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o tao\NH 2024 - 2025\HOC KY II\DS SV DANG KY MON\"/>
    </mc:Choice>
  </mc:AlternateContent>
  <bookViews>
    <workbookView xWindow="0" yWindow="0" windowWidth="20490" windowHeight="7740" tabRatio="755" firstSheet="2" activeTab="6"/>
  </bookViews>
  <sheets>
    <sheet name="Phan tich cao dang" sheetId="2" state="hidden" r:id="rId1"/>
    <sheet name="Phan tichtrungcap" sheetId="3" state="hidden" r:id="rId2"/>
    <sheet name="23CĐTT1" sheetId="38" r:id="rId3"/>
    <sheet name="23CĐTT2" sheetId="41" r:id="rId4"/>
    <sheet name="23CĐTT3" sheetId="40" r:id="rId5"/>
    <sheet name="23BC" sheetId="29" r:id="rId6"/>
    <sheet name="23PR" sheetId="31" r:id="rId7"/>
    <sheet name="23DH" sheetId="32" r:id="rId8"/>
    <sheet name="23QP" sheetId="33" r:id="rId9"/>
    <sheet name="Sheet1" sheetId="19" state="hidden" r:id="rId10"/>
  </sheets>
  <externalReferences>
    <externalReference r:id="rId11"/>
  </externalReferences>
  <definedNames>
    <definedName name="_xlnm._FilterDatabase" localSheetId="5" hidden="1">'23BC'!$A$6:$N$93</definedName>
    <definedName name="_xlnm._FilterDatabase" localSheetId="7" hidden="1">'23DH'!$A$6:$K$52</definedName>
    <definedName name="_xlnm._FilterDatabase" localSheetId="6" hidden="1">'23PR'!$A$6:$P$117</definedName>
    <definedName name="_xlnm._FilterDatabase" localSheetId="8" hidden="1">'23QP'!$A$6:$M$49</definedName>
    <definedName name="_xlnm.Print_Titles" localSheetId="5">'23BC'!$6:$8</definedName>
    <definedName name="_xlnm.Print_Titles" localSheetId="7">'23DH'!$6:$8</definedName>
    <definedName name="_xlnm.Print_Titles" localSheetId="6">'23PR'!$6:$8</definedName>
    <definedName name="_xlnm.Print_Titles" localSheetId="8">'23QP'!$6:$8</definedName>
  </definedNames>
  <calcPr calcId="152511"/>
  <extLst>
    <ext uri="GoogleSheetsCustomDataVersion1">
      <go:sheetsCustomData xmlns:go="http://customooxmlschemas.google.com/" r:id="" roundtripDataSignature="AMtx7mhqVH/wqCObgTKlZsWMZgxWL5bP3w=="/>
    </ext>
  </extLst>
</workbook>
</file>

<file path=xl/calcChain.xml><?xml version="1.0" encoding="utf-8"?>
<calcChain xmlns="http://schemas.openxmlformats.org/spreadsheetml/2006/main">
  <c r="J23" i="19" l="1"/>
  <c r="I23" i="19"/>
  <c r="H23" i="19"/>
  <c r="G23" i="19"/>
  <c r="F23" i="19"/>
  <c r="E23" i="19"/>
  <c r="D23" i="19"/>
  <c r="C23" i="19"/>
  <c r="N10" i="3"/>
  <c r="M10" i="3"/>
  <c r="L10" i="3"/>
  <c r="K10" i="3"/>
  <c r="R9" i="3"/>
  <c r="Q9" i="3"/>
  <c r="P9" i="3"/>
  <c r="N9" i="3"/>
  <c r="M9" i="3"/>
  <c r="L9" i="3"/>
  <c r="K9" i="3"/>
  <c r="J9" i="3"/>
  <c r="I9" i="3"/>
  <c r="H9" i="3"/>
  <c r="G9" i="3"/>
  <c r="E9" i="3"/>
  <c r="C9" i="3"/>
  <c r="D9" i="3" s="1"/>
  <c r="B9" i="3"/>
  <c r="B8" i="3"/>
  <c r="R7" i="3"/>
  <c r="Q7" i="3"/>
  <c r="P7" i="3"/>
  <c r="J7" i="3"/>
  <c r="I7" i="3"/>
  <c r="H7" i="3"/>
  <c r="G7" i="3"/>
  <c r="E7" i="3"/>
  <c r="C7" i="3"/>
  <c r="B7" i="3"/>
  <c r="R6" i="3"/>
  <c r="R10" i="3" s="1"/>
  <c r="Q6" i="3"/>
  <c r="Q10" i="3" s="1"/>
  <c r="P6" i="3"/>
  <c r="P10" i="3" s="1"/>
  <c r="N6" i="3"/>
  <c r="M6" i="3"/>
  <c r="L6" i="3"/>
  <c r="K6" i="3"/>
  <c r="J6" i="3"/>
  <c r="I6" i="3"/>
  <c r="H6" i="3"/>
  <c r="G6" i="3"/>
  <c r="E6" i="3"/>
  <c r="E5" i="3" s="1"/>
  <c r="C6" i="3"/>
  <c r="B6" i="3"/>
  <c r="C5" i="3"/>
  <c r="N23" i="2"/>
  <c r="M23" i="2"/>
  <c r="L23" i="2"/>
  <c r="K23" i="2"/>
  <c r="R22" i="2"/>
  <c r="Q22" i="2"/>
  <c r="P22" i="2"/>
  <c r="N22" i="2"/>
  <c r="M22" i="2"/>
  <c r="L22" i="2"/>
  <c r="K22" i="2"/>
  <c r="J22" i="2"/>
  <c r="I22" i="2"/>
  <c r="H22" i="2"/>
  <c r="G22" i="2"/>
  <c r="E22" i="2"/>
  <c r="C22" i="2"/>
  <c r="B22" i="2"/>
  <c r="R21" i="2"/>
  <c r="Q21" i="2"/>
  <c r="P21" i="2"/>
  <c r="N21" i="2"/>
  <c r="M21" i="2"/>
  <c r="L21" i="2"/>
  <c r="K21" i="2"/>
  <c r="J21" i="2"/>
  <c r="I21" i="2"/>
  <c r="H21" i="2"/>
  <c r="G21" i="2"/>
  <c r="E21" i="2"/>
  <c r="C21" i="2"/>
  <c r="B21" i="2"/>
  <c r="R20" i="2"/>
  <c r="Q20" i="2"/>
  <c r="P20" i="2"/>
  <c r="N20" i="2"/>
  <c r="M20" i="2"/>
  <c r="L20" i="2"/>
  <c r="K20" i="2"/>
  <c r="J20" i="2"/>
  <c r="I20" i="2"/>
  <c r="H20" i="2"/>
  <c r="G20" i="2"/>
  <c r="E20" i="2"/>
  <c r="C20" i="2"/>
  <c r="B20" i="2"/>
  <c r="B19" i="2" s="1"/>
  <c r="R18" i="2"/>
  <c r="Q18" i="2"/>
  <c r="P18" i="2"/>
  <c r="N18" i="2"/>
  <c r="M18" i="2"/>
  <c r="L18" i="2"/>
  <c r="K18" i="2"/>
  <c r="J18" i="2"/>
  <c r="I18" i="2"/>
  <c r="H18" i="2"/>
  <c r="G18" i="2"/>
  <c r="E18" i="2"/>
  <c r="C18" i="2"/>
  <c r="B18" i="2"/>
  <c r="R17" i="2"/>
  <c r="Q17" i="2"/>
  <c r="P17" i="2"/>
  <c r="N17" i="2"/>
  <c r="M17" i="2"/>
  <c r="L17" i="2"/>
  <c r="K17" i="2"/>
  <c r="J17" i="2"/>
  <c r="I17" i="2"/>
  <c r="H17" i="2"/>
  <c r="G17" i="2"/>
  <c r="E17" i="2"/>
  <c r="C17" i="2"/>
  <c r="B17" i="2"/>
  <c r="R16" i="2"/>
  <c r="Q16" i="2"/>
  <c r="P16" i="2"/>
  <c r="N16" i="2"/>
  <c r="M16" i="2"/>
  <c r="L16" i="2"/>
  <c r="K16" i="2"/>
  <c r="J16" i="2"/>
  <c r="I16" i="2"/>
  <c r="H16" i="2"/>
  <c r="G16" i="2"/>
  <c r="E16" i="2"/>
  <c r="C16" i="2"/>
  <c r="B16" i="2"/>
  <c r="P15" i="2"/>
  <c r="E15" i="2"/>
  <c r="C15" i="2"/>
  <c r="B15" i="2"/>
  <c r="R14" i="2"/>
  <c r="Q14" i="2"/>
  <c r="P14" i="2"/>
  <c r="N14" i="2"/>
  <c r="M14" i="2"/>
  <c r="L14" i="2"/>
  <c r="K14" i="2"/>
  <c r="J14" i="2"/>
  <c r="I14" i="2"/>
  <c r="H14" i="2"/>
  <c r="G14" i="2"/>
  <c r="E14" i="2"/>
  <c r="C14" i="2"/>
  <c r="B14" i="2"/>
  <c r="R13" i="2"/>
  <c r="Q13" i="2"/>
  <c r="P13" i="2"/>
  <c r="N13" i="2"/>
  <c r="M13" i="2"/>
  <c r="L13" i="2"/>
  <c r="K13" i="2"/>
  <c r="J13" i="2"/>
  <c r="I13" i="2"/>
  <c r="H13" i="2"/>
  <c r="G13" i="2"/>
  <c r="E13" i="2"/>
  <c r="C13" i="2"/>
  <c r="B13" i="2"/>
  <c r="R12" i="2"/>
  <c r="Q12" i="2"/>
  <c r="P12" i="2"/>
  <c r="N12" i="2"/>
  <c r="M12" i="2"/>
  <c r="L12" i="2"/>
  <c r="K12" i="2"/>
  <c r="J12" i="2"/>
  <c r="I12" i="2"/>
  <c r="H12" i="2"/>
  <c r="G12" i="2"/>
  <c r="E12" i="2"/>
  <c r="C12" i="2"/>
  <c r="B12" i="2"/>
  <c r="R11" i="2"/>
  <c r="Q11" i="2"/>
  <c r="P11" i="2"/>
  <c r="N11" i="2"/>
  <c r="M11" i="2"/>
  <c r="L11" i="2"/>
  <c r="K11" i="2"/>
  <c r="J11" i="2"/>
  <c r="I11" i="2"/>
  <c r="H11" i="2"/>
  <c r="G11" i="2"/>
  <c r="E11" i="2"/>
  <c r="C11" i="2"/>
  <c r="B11" i="2"/>
  <c r="R10" i="2"/>
  <c r="Q10" i="2"/>
  <c r="P10" i="2"/>
  <c r="N10" i="2"/>
  <c r="M10" i="2"/>
  <c r="L10" i="2"/>
  <c r="K10" i="2"/>
  <c r="J10" i="2"/>
  <c r="I10" i="2"/>
  <c r="H10" i="2"/>
  <c r="G10" i="2"/>
  <c r="E10" i="2"/>
  <c r="C10" i="2"/>
  <c r="B10" i="2"/>
  <c r="R9" i="2"/>
  <c r="Q9" i="2"/>
  <c r="P9" i="2"/>
  <c r="N9" i="2"/>
  <c r="M9" i="2"/>
  <c r="L9" i="2"/>
  <c r="K9" i="2"/>
  <c r="J9" i="2"/>
  <c r="I9" i="2"/>
  <c r="H9" i="2"/>
  <c r="G9" i="2"/>
  <c r="E9" i="2"/>
  <c r="C9" i="2"/>
  <c r="B9" i="2"/>
  <c r="R8" i="2"/>
  <c r="Q8" i="2"/>
  <c r="P8" i="2"/>
  <c r="N8" i="2"/>
  <c r="M8" i="2"/>
  <c r="L8" i="2"/>
  <c r="K8" i="2"/>
  <c r="J8" i="2"/>
  <c r="I8" i="2"/>
  <c r="H8" i="2"/>
  <c r="G8" i="2"/>
  <c r="E8" i="2"/>
  <c r="C8" i="2"/>
  <c r="B8" i="2"/>
  <c r="R7" i="2"/>
  <c r="Q7" i="2"/>
  <c r="P7" i="2"/>
  <c r="N7" i="2"/>
  <c r="M7" i="2"/>
  <c r="L7" i="2"/>
  <c r="K7" i="2"/>
  <c r="J7" i="2"/>
  <c r="I7" i="2"/>
  <c r="H7" i="2"/>
  <c r="G7" i="2"/>
  <c r="E7" i="2"/>
  <c r="C7" i="2"/>
  <c r="B7" i="2"/>
  <c r="R6" i="2"/>
  <c r="R23" i="2" s="1"/>
  <c r="Q6" i="2"/>
  <c r="Q23" i="2" s="1"/>
  <c r="P6" i="2"/>
  <c r="P23" i="2" s="1"/>
  <c r="N6" i="2"/>
  <c r="M6" i="2"/>
  <c r="L6" i="2"/>
  <c r="K6" i="2"/>
  <c r="J6" i="2"/>
  <c r="I6" i="2"/>
  <c r="H6" i="2"/>
  <c r="G6" i="2"/>
  <c r="E6" i="2"/>
  <c r="C6" i="2"/>
  <c r="B6" i="2"/>
  <c r="P5" i="2"/>
  <c r="E5" i="2"/>
  <c r="C5" i="2"/>
  <c r="B5" i="2"/>
  <c r="F5" i="2" l="1"/>
  <c r="F6" i="2"/>
  <c r="F8" i="2"/>
  <c r="F10" i="2"/>
  <c r="F12" i="2"/>
  <c r="F14" i="2"/>
  <c r="F17" i="2"/>
  <c r="F6" i="3"/>
  <c r="B23" i="2"/>
  <c r="F7" i="3"/>
  <c r="F7" i="2"/>
  <c r="F9" i="2"/>
  <c r="F11" i="2"/>
  <c r="F13" i="2"/>
  <c r="F15" i="2"/>
  <c r="F16" i="2"/>
  <c r="F18" i="2"/>
  <c r="D20" i="2"/>
  <c r="D21" i="2"/>
  <c r="D22" i="2"/>
  <c r="F9" i="3"/>
  <c r="F20" i="2"/>
  <c r="F21" i="2"/>
  <c r="F22" i="2"/>
  <c r="C19" i="2"/>
  <c r="D19" i="2" s="1"/>
  <c r="E19" i="2"/>
  <c r="F19" i="2" s="1"/>
  <c r="B5" i="3"/>
  <c r="B10" i="3" s="1"/>
  <c r="C8" i="3"/>
  <c r="D8" i="3" s="1"/>
  <c r="E8" i="3"/>
  <c r="F8" i="3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6" i="3"/>
  <c r="D7" i="3"/>
  <c r="F5" i="3" l="1"/>
  <c r="D5" i="3"/>
  <c r="C10" i="3"/>
  <c r="D10" i="3" s="1"/>
  <c r="E23" i="2"/>
  <c r="F23" i="2" s="1"/>
  <c r="C23" i="2"/>
  <c r="D23" i="2" s="1"/>
  <c r="E10" i="3"/>
  <c r="F10" i="3" s="1"/>
</calcChain>
</file>

<file path=xl/sharedStrings.xml><?xml version="1.0" encoding="utf-8"?>
<sst xmlns="http://schemas.openxmlformats.org/spreadsheetml/2006/main" count="1471" uniqueCount="715">
  <si>
    <t>TỔNG CỘNG</t>
  </si>
  <si>
    <t>BẢNG TỔNG HỢP PHÂN TÍCH SINH VIÊN ĐANG HỌC TẬP TẠI TRƯỜNG</t>
  </si>
  <si>
    <t>KHOA - LỚP</t>
  </si>
  <si>
    <t>Sĩ số Sinh viên</t>
  </si>
  <si>
    <t>Độ tuổi</t>
  </si>
  <si>
    <t xml:space="preserve">Tổng số tỉnh thành có SV học tập tại lớp </t>
  </si>
  <si>
    <t xml:space="preserve">Tỷ lệ sinh viên tại các vùng miền </t>
  </si>
  <si>
    <t>Số sinh viên  diện khó khăn</t>
  </si>
  <si>
    <t>Số sinh viên  dân tộc thiểu số</t>
  </si>
  <si>
    <t>Số sinh viên  con thương binh, bệnh binh, liệt sĩ</t>
  </si>
  <si>
    <t>Số sinh viên  theo các tôn giáo khác</t>
  </si>
  <si>
    <t>Tổng số sinh viên</t>
  </si>
  <si>
    <t>SV nam</t>
  </si>
  <si>
    <t>SV nữ</t>
  </si>
  <si>
    <t>Số lượng</t>
  </si>
  <si>
    <t>tỷ lệ</t>
  </si>
  <si>
    <t>SL</t>
  </si>
  <si>
    <t>TB</t>
  </si>
  <si>
    <t>MAX</t>
  </si>
  <si>
    <t>MIN</t>
  </si>
  <si>
    <t>Miền Bắc</t>
  </si>
  <si>
    <t>Duyên hải miền Trung và Tây nguyên</t>
  </si>
  <si>
    <t>TP.Hồ Chí Minh và Đông Nam Bộ</t>
  </si>
  <si>
    <t>Miền Tây nam bộ</t>
  </si>
  <si>
    <t>KHOA BÁO CHÍ &amp; TRUYỀN THÔNG</t>
  </si>
  <si>
    <t>13CĐBC1</t>
  </si>
  <si>
    <t>13CĐBC2</t>
  </si>
  <si>
    <t>13CĐBC3</t>
  </si>
  <si>
    <t>14CĐBC1</t>
  </si>
  <si>
    <t>14CĐBC2</t>
  </si>
  <si>
    <t>14CĐBC3</t>
  </si>
  <si>
    <t>15CĐBC1</t>
  </si>
  <si>
    <t>15CĐBC2</t>
  </si>
  <si>
    <t>15CĐBC3</t>
  </si>
  <si>
    <t>KHOA CÔNG NGHỆ ĐIỆN TỬ TT</t>
  </si>
  <si>
    <t>13CĐKT</t>
  </si>
  <si>
    <t>14CĐKT</t>
  </si>
  <si>
    <t>15CĐKT</t>
  </si>
  <si>
    <t>KHOA CÔNG NGHỆ THÔNG TIN</t>
  </si>
  <si>
    <t>13CĐTH</t>
  </si>
  <si>
    <t>14CĐTH</t>
  </si>
  <si>
    <t>15CĐTH</t>
  </si>
  <si>
    <t>14BC</t>
  </si>
  <si>
    <t>15BC</t>
  </si>
  <si>
    <t>14KT</t>
  </si>
  <si>
    <t>MSSV</t>
  </si>
  <si>
    <t>DANH SÁCH HSSV CHIA THEO ĐỘ TUỔI</t>
  </si>
  <si>
    <t xml:space="preserve">LỚP </t>
  </si>
  <si>
    <t>CHIA THEO ĐỘ TUỔI</t>
  </si>
  <si>
    <t>25+</t>
  </si>
  <si>
    <t>TỔNG</t>
  </si>
  <si>
    <t>Họ và tên</t>
  </si>
  <si>
    <t>STT</t>
  </si>
  <si>
    <t>TRƯỜNG CAO ĐẲNG</t>
  </si>
  <si>
    <t>PHÁT THANH - TRUYỀN HÌNH II</t>
  </si>
  <si>
    <t>PHÒNG QUẢN LÝ ĐÀO TẠO</t>
  </si>
  <si>
    <t>CỘNG HÒA XÃ HỘI CHỦ NGHĨA VIỆT NAM</t>
  </si>
  <si>
    <t>Độc lập - Tự do - Hạnh phúc</t>
  </si>
  <si>
    <t>Môn nợ/ học vượt</t>
  </si>
  <si>
    <t>Môn đk trả nợ/ học vượt</t>
  </si>
  <si>
    <t>Các lớp môn học có thể đăng ký</t>
  </si>
  <si>
    <t>Ghi chú</t>
  </si>
  <si>
    <t>Môn nợ/ học vượt (số tín chỉ)</t>
  </si>
  <si>
    <t>Các lớp môn học có thể đăng ký (số tín chỉ)</t>
  </si>
  <si>
    <t>Ghí chú</t>
  </si>
  <si>
    <t>DANH SÁCH ĐĂNG KÝ HỌC TRẢ NỢ, HỌC VƯỢT LỚP 23CĐQP
HỌC KÌ 2, NĂM HỌC 2024 - 2025</t>
  </si>
  <si>
    <t>DANH SÁCH ĐĂNG KÝ HỌC TRẢ NỢ, HỌC VƯỢT LỚP 23CĐĐH
HỌC KÌ 2, NĂM HỌC 2024 - 2025</t>
  </si>
  <si>
    <t>DANH SÁCH ĐĂNG KÝ HỌC TRẢ NỢ, HỌC VƯỢT LỚP 23CĐPR
HỌC KÌ 2, NĂM HỌC 2024 - 2025</t>
  </si>
  <si>
    <t>DANH SÁCH ĐĂNG KÝ HỌC TRẢ NỢ, HỌC VƯỢT LỚP 23CĐBC
HỌC KÌ 2, NĂM HỌC 2024 - 2025</t>
  </si>
  <si>
    <t>DANH SÁCH ĐĂNG KÝ HỌC TRẢ NỢ, HỌC VƯỢT LỚP 23CĐTT3
HỌC KÌ 2, NĂM HỌC 2024 - 2025</t>
  </si>
  <si>
    <t>DANH SÁCH ĐĂNG KÝ HỌC TRẢ NỢ, HỌC VƯỢT LỚP 23CĐTT2
HỌC KÌ 2, NĂM HỌC 2024 - 2025</t>
  </si>
  <si>
    <t>DANH SÁCH ĐĂNG KÝ HỌC TRẢ NỢ, HỌC VƯỢT LỚP 23CĐTT1
HỌC KÌ 2, NĂM HỌC 2024 - 2025</t>
  </si>
  <si>
    <t>Lý Hiểu Vy</t>
  </si>
  <si>
    <t>Nguyễn Thị Mỹ Linh</t>
  </si>
  <si>
    <t>Phan Thị Thùy Trang</t>
  </si>
  <si>
    <t>Huỳnh Khải Nhạn</t>
  </si>
  <si>
    <t>Nguyễn Đặng Quang Huy</t>
  </si>
  <si>
    <t>Nguyễn Quốc Thịnh</t>
  </si>
  <si>
    <t>Trần Chung Phát</t>
  </si>
  <si>
    <t>Lê Phước Hoàng Vũ</t>
  </si>
  <si>
    <t>Hoàng Ngọc Kim Ngân</t>
  </si>
  <si>
    <t>Lê Ngọc Mai Uyên</t>
  </si>
  <si>
    <t>Trần Nguyễn Tường Vy</t>
  </si>
  <si>
    <t>Nguyễn Đăng Khoa</t>
  </si>
  <si>
    <t>Lại Lâm Mộng Nghi</t>
  </si>
  <si>
    <t>Nguyễn Thanh Thư</t>
  </si>
  <si>
    <t>Nguyễn Thúy Tiên</t>
  </si>
  <si>
    <t>Nguyễn Ngọc Uyên Nhi</t>
  </si>
  <si>
    <t>Nguyễn Thanh Tùng</t>
  </si>
  <si>
    <t>Lê Nguyễn Lan Anh</t>
  </si>
  <si>
    <t>Nguyễn Thành Tường Ân</t>
  </si>
  <si>
    <t>Dương Nguyễn Minh Châu</t>
  </si>
  <si>
    <t>Nguyễn Thanh Chiến</t>
  </si>
  <si>
    <t>Trương Thành Danh</t>
  </si>
  <si>
    <t>Phạm Lê Phương Dung</t>
  </si>
  <si>
    <t>Nguyễn Trường Duy</t>
  </si>
  <si>
    <t>Lê Thanh Duy</t>
  </si>
  <si>
    <t>Nguyễn Tiến Đạt</t>
  </si>
  <si>
    <t>Nguyễn Hữu Đăng</t>
  </si>
  <si>
    <t>Lê Trần Vũ Hạnh</t>
  </si>
  <si>
    <t>Dương Thúy Hiền</t>
  </si>
  <si>
    <t>Nguyễn Thị Thu Hồng</t>
  </si>
  <si>
    <t>Nguyễn Cửu Bích Hợp</t>
  </si>
  <si>
    <t>Ngô Thị Ngọc Huyền</t>
  </si>
  <si>
    <t>Châu Quế Hương</t>
  </si>
  <si>
    <t>Vi Mai Khang</t>
  </si>
  <si>
    <t>Lê Hoàng Khiêm</t>
  </si>
  <si>
    <t>Nguyễn Phan Đăng Khoa</t>
  </si>
  <si>
    <t>Tạ Phương Lam</t>
  </si>
  <si>
    <t>Lương Hồng Liên</t>
  </si>
  <si>
    <t>Lê Gia Linh</t>
  </si>
  <si>
    <t>Trần Thị Lâm Linh</t>
  </si>
  <si>
    <t>Đinh Tuấn Lộc</t>
  </si>
  <si>
    <t>Trịnh Thị Thảo Ly</t>
  </si>
  <si>
    <t>Đoàn Ánh Mai</t>
  </si>
  <si>
    <t>Vũ Thị Diễm My</t>
  </si>
  <si>
    <t>Trịnh Thị Tuyết Ngân</t>
  </si>
  <si>
    <t>Lê Thị Cẩm Ngân</t>
  </si>
  <si>
    <t>Lê Trung Hiếu Nghĩa</t>
  </si>
  <si>
    <t>Nguyễn Huỳnh Hồng Ngọc</t>
  </si>
  <si>
    <t>Nguyễn Hồng Ngọc</t>
  </si>
  <si>
    <t>Phan Thị Thảo Nguyên</t>
  </si>
  <si>
    <t>Lê Quang Nhật</t>
  </si>
  <si>
    <t>Nguyễn Phan Yến Nhi</t>
  </si>
  <si>
    <t>Võ Thị Mỹ Nhung</t>
  </si>
  <si>
    <t>Nguyễn Thị Quỳnh Như</t>
  </si>
  <si>
    <t>Nguyễn Hữu Phú</t>
  </si>
  <si>
    <t>Nguyễn Tấn Phú</t>
  </si>
  <si>
    <t>Nguyễn Bình Phương Quyên</t>
  </si>
  <si>
    <t>Trần Thị Thu Quyên</t>
  </si>
  <si>
    <t>Trần Ngọc Như Quỳnh</t>
  </si>
  <si>
    <t>Nguyễn Công Sơn</t>
  </si>
  <si>
    <t>Nguyễn Thiện Tâm</t>
  </si>
  <si>
    <t>Võ Thị Ngọc Tiên</t>
  </si>
  <si>
    <t>Nguyễn Tiên Tiên</t>
  </si>
  <si>
    <t>Hoàng Mạnh Tiến</t>
  </si>
  <si>
    <t>Phạm Đình Tuấn</t>
  </si>
  <si>
    <t>Đinh Thanh Tùng</t>
  </si>
  <si>
    <t>Nguyễn Kim Thanh</t>
  </si>
  <si>
    <t>Trần Quốc Thành</t>
  </si>
  <si>
    <t>Nguyễn Thị Thanh Thảo</t>
  </si>
  <si>
    <t>Phạm Thanh Thảo</t>
  </si>
  <si>
    <t>Lê Ngọc Thiệt</t>
  </si>
  <si>
    <t>Nguyễn Thị Lệ Thùy</t>
  </si>
  <si>
    <t>Phan Thị Anh Thư</t>
  </si>
  <si>
    <t>Nguyễn Hoàng Anh Thư</t>
  </si>
  <si>
    <t>Phan Thị Minh Thư</t>
  </si>
  <si>
    <t>Nguyễn Lê Anh Thư</t>
  </si>
  <si>
    <t>Lê Trí Thức</t>
  </si>
  <si>
    <t>Nguyễn Thu Trang</t>
  </si>
  <si>
    <t>Bạch Thị Ngọc Trâm</t>
  </si>
  <si>
    <t>Nguyễn Thái Quỳnh Trâm</t>
  </si>
  <si>
    <t>Phạm Thị Bảo Trân</t>
  </si>
  <si>
    <t>Nguyễn Phúc Triều</t>
  </si>
  <si>
    <t>Võ Thanh Trúc</t>
  </si>
  <si>
    <t>Hồ Thị Thu Uyên</t>
  </si>
  <si>
    <t>Nguyễn Thế Viễn</t>
  </si>
  <si>
    <t>Nguyễn Hoài Vũ</t>
  </si>
  <si>
    <t>Nguyễn Ngọc Thúy Vy</t>
  </si>
  <si>
    <t>Nguyễn Thị Phương Vy</t>
  </si>
  <si>
    <t>Nguyễn Thị Thanh Xuân</t>
  </si>
  <si>
    <t>Trần Ngọc Yến</t>
  </si>
  <si>
    <t>Nguyễn Thị Hoa Mỹ</t>
  </si>
  <si>
    <t>Ung Thị Kim Thơ</t>
  </si>
  <si>
    <t>Đặng Huỳnh Ngọc Thủy</t>
  </si>
  <si>
    <t>Nguyễn Ngọc Khánh Vy</t>
  </si>
  <si>
    <t>Đinh Thị Thanh</t>
  </si>
  <si>
    <t>Nguyễn Bảo Thy</t>
  </si>
  <si>
    <t>Đinh Ngọc Thùy Dương</t>
  </si>
  <si>
    <t>Trần Quỳnh Nhi</t>
  </si>
  <si>
    <t>Phạm Minh Vương</t>
  </si>
  <si>
    <t>Chu Lư Như Mỹ</t>
  </si>
  <si>
    <t>Nguyễn Vũ Đoan An</t>
  </si>
  <si>
    <t>Nguyễn Trần Tuấn Anh</t>
  </si>
  <si>
    <t>Nguyễn Ngọc Anh</t>
  </si>
  <si>
    <t>Trần Gia Băng</t>
  </si>
  <si>
    <t>Bùi Thị Châu</t>
  </si>
  <si>
    <t>Hồ Huy Chương</t>
  </si>
  <si>
    <t>Nguyễn Quốc Duy</t>
  </si>
  <si>
    <t>Trần Bảo Duy</t>
  </si>
  <si>
    <t>Cao Thị Thu Duyên</t>
  </si>
  <si>
    <t>Nguyễn Hà Kim Duyên</t>
  </si>
  <si>
    <t>Nguyễn Đoàn Dự</t>
  </si>
  <si>
    <t>Phan Tuấn Anh Dương</t>
  </si>
  <si>
    <t>Nguyễn Nữ Mỹ Đan</t>
  </si>
  <si>
    <t>Nguyễn Trọng Đạt</t>
  </si>
  <si>
    <t>Trần Hữu Đăng</t>
  </si>
  <si>
    <t>Đỗ Hương Giang</t>
  </si>
  <si>
    <t>Thái Kim Hạnh</t>
  </si>
  <si>
    <t>Đoàn Thanh Hằng</t>
  </si>
  <si>
    <t>Hồ Thị Hậu</t>
  </si>
  <si>
    <t>Trương Mỹ Hoa</t>
  </si>
  <si>
    <t>Nguyễn Ngọc Hùng</t>
  </si>
  <si>
    <t>Trần Quan Huy</t>
  </si>
  <si>
    <t>Trương Nguyễn Minh Huy</t>
  </si>
  <si>
    <t>Trà Lê Ý Huỳnh</t>
  </si>
  <si>
    <t>Nguyễn Ngọc Quỳnh Hương</t>
  </si>
  <si>
    <t>Huỳnh Bùi Kía</t>
  </si>
  <si>
    <t>Nguyễn Đình Kiên</t>
  </si>
  <si>
    <t>Phan Thị Ngọc Kiều</t>
  </si>
  <si>
    <t>Phan Nhã Kỳ</t>
  </si>
  <si>
    <t>Trần Lê Tuấn Khang</t>
  </si>
  <si>
    <t>Nguyễn Trần Gia Khiêm</t>
  </si>
  <si>
    <t>Nguyễn Anh Khoa</t>
  </si>
  <si>
    <t>Huỳnh Thị Kim Liên</t>
  </si>
  <si>
    <t>Nguyễn Thị Thúy Linh</t>
  </si>
  <si>
    <t>Nguyễn Thùy Linh</t>
  </si>
  <si>
    <t>Trần Thị Thùy Linh</t>
  </si>
  <si>
    <t>Phạm Lê Khánh Linh</t>
  </si>
  <si>
    <t>Nguyễn Nhật Long</t>
  </si>
  <si>
    <t>Nguyễn Thị Kim Luân</t>
  </si>
  <si>
    <t>Lê Hoàng Trúc Ly</t>
  </si>
  <si>
    <t>Nguyễn Thị Ngọc Mai</t>
  </si>
  <si>
    <t>Nguyễn Thị Phương Mai</t>
  </si>
  <si>
    <t>Nguyễn Thị Xuân Mai</t>
  </si>
  <si>
    <t>Nguyễn Thị Hà My</t>
  </si>
  <si>
    <t>Nguyễn Thị Kim Ngân</t>
  </si>
  <si>
    <t>Phạm Thị Kim Ngân</t>
  </si>
  <si>
    <t>Nguyễn Hoài Xuân Nghi</t>
  </si>
  <si>
    <t>Nguyễn Thị Phương Nghi</t>
  </si>
  <si>
    <t>Hồ Thị Thùy Ngoan</t>
  </si>
  <si>
    <t>Nguyễn Hoàng Kim Ngọc</t>
  </si>
  <si>
    <t>Dương Bảo Ngọc</t>
  </si>
  <si>
    <t>Hứa Hoàng Nguyên</t>
  </si>
  <si>
    <t>Nguyễn Thị Ngọc Ngưỡng</t>
  </si>
  <si>
    <t>Lại Thanh Nhàn</t>
  </si>
  <si>
    <t>Lai Phạm Yến Nhi</t>
  </si>
  <si>
    <t>Nguyễn Thị Yến Nhi</t>
  </si>
  <si>
    <t>Phạm Ngọc Tuyết Nhung</t>
  </si>
  <si>
    <t>Dương Thị Huỳnh Như</t>
  </si>
  <si>
    <t>Nguyễn Ngọc Phát</t>
  </si>
  <si>
    <t>Lê Đình Phú</t>
  </si>
  <si>
    <t>Tô Lam Phương</t>
  </si>
  <si>
    <t>Võ Thảo Quyên</t>
  </si>
  <si>
    <t>Trần Thị Như Quỳnh</t>
  </si>
  <si>
    <t>Trần Đình Nam Sơn</t>
  </si>
  <si>
    <t>Liêu Văn Tài</t>
  </si>
  <si>
    <t>Tiết Nguyễn Hoàng Tâm</t>
  </si>
  <si>
    <t>Lê Thị Thủy Tiên</t>
  </si>
  <si>
    <t>Ngô Ngọc Tuyền</t>
  </si>
  <si>
    <t>Huỳnh Thanh Thanh</t>
  </si>
  <si>
    <t>Nguyễn Thị Phương Thanh</t>
  </si>
  <si>
    <t>Nguyễn Thế Thành</t>
  </si>
  <si>
    <t>Võ Tấn Thành</t>
  </si>
  <si>
    <t>Trần Thị Thanh Thảo</t>
  </si>
  <si>
    <t>Hà Thị Thảo</t>
  </si>
  <si>
    <t>Nguyễn Trần Anh Thư</t>
  </si>
  <si>
    <t>Nguyễn Lê Thanh Thư</t>
  </si>
  <si>
    <t>Nguyễn Phạm Anh Thư</t>
  </si>
  <si>
    <t>Nguyễn Thị Bích Trâm</t>
  </si>
  <si>
    <t>Nguyễn Khả Trân</t>
  </si>
  <si>
    <t>Nguyễn Văn Triệu</t>
  </si>
  <si>
    <t>Hồ Thị Thanh Trúc</t>
  </si>
  <si>
    <t>Nguyễn Ngọc Đức Trung</t>
  </si>
  <si>
    <t>Nguyễn Xuân Trường</t>
  </si>
  <si>
    <t>Nguyễn Thị Tú Uyên</t>
  </si>
  <si>
    <t>Trần Mỹ Viện</t>
  </si>
  <si>
    <t>Dương Hạ Vy</t>
  </si>
  <si>
    <t>Hồ Nguyễn Khánh Vy</t>
  </si>
  <si>
    <t>Huỳnh Triệu Vy</t>
  </si>
  <si>
    <t>Nguyễn Lê Minh Vy</t>
  </si>
  <si>
    <t>Phạm Như Ý</t>
  </si>
  <si>
    <t>Huỳnh Trọng Nhật</t>
  </si>
  <si>
    <t>Nguyễn Thị Phương</t>
  </si>
  <si>
    <t>Huỳnh Ngọc Bội</t>
  </si>
  <si>
    <t>Nguyễn Hà Hiếu Thảo</t>
  </si>
  <si>
    <t>Nguyễn Thị Ánh Tuyết</t>
  </si>
  <si>
    <t>Lưu Đoàn Trang</t>
  </si>
  <si>
    <t>Võ Thị Bích Ngọc</t>
  </si>
  <si>
    <t>Phạm Xuân Vương</t>
  </si>
  <si>
    <t>Hồ Thị Bích Ngọc</t>
  </si>
  <si>
    <t>Trần Thị Lan Anh</t>
  </si>
  <si>
    <t>Trần Văn An</t>
  </si>
  <si>
    <t>Phan Vũ Quỳnh Anh</t>
  </si>
  <si>
    <t>Trần Tuyết Anh</t>
  </si>
  <si>
    <t>Lều Thị Ngọc Anh</t>
  </si>
  <si>
    <t>Phạm Thị Ngọc Ánh</t>
  </si>
  <si>
    <t>Thăng Kim Bình</t>
  </si>
  <si>
    <t>Ngô Thị Kim Cương</t>
  </si>
  <si>
    <t>Nguyễn Hải Cường</t>
  </si>
  <si>
    <t>Đặng Hà Châu</t>
  </si>
  <si>
    <t>Nguyễn Bảo Duy</t>
  </si>
  <si>
    <t>Phan Thị Mỹ Duyên</t>
  </si>
  <si>
    <t>Nguyễn Thị Thùy Dương</t>
  </si>
  <si>
    <t>Nguyễn Lê Trúc Đoan</t>
  </si>
  <si>
    <t>Nguyễn Huỳnh Văn Đức</t>
  </si>
  <si>
    <t>Nguyễn Thị Quỳnh Giao</t>
  </si>
  <si>
    <t>Lê Thị Ngọc Hà</t>
  </si>
  <si>
    <t>Nguyễn Thị Thùy Hậu</t>
  </si>
  <si>
    <t>Phạm Cao Văn Hiệp</t>
  </si>
  <si>
    <t>Võ Minh Hiếu</t>
  </si>
  <si>
    <t>Phạm Nguyễn Phi Hùng</t>
  </si>
  <si>
    <t>Nguyễn Gia Huy</t>
  </si>
  <si>
    <t>Chu Quang Huy</t>
  </si>
  <si>
    <t>Hồ Thị Thúy Huỳnh</t>
  </si>
  <si>
    <t>Lê Hiển Hải Kiều</t>
  </si>
  <si>
    <t>Nguyễn Thị Kim Khánh</t>
  </si>
  <si>
    <t>Nguyễn Thị Huỳnh Lê</t>
  </si>
  <si>
    <t>Nguyễn Thị Khánh Liễu</t>
  </si>
  <si>
    <t>Triệu Uyển Linh</t>
  </si>
  <si>
    <t>Nguyễn Thị Ngọc Linh</t>
  </si>
  <si>
    <t>Nguyễn Thị Lưu Luyến</t>
  </si>
  <si>
    <t>Nguyễn Thị Cẩm Ly</t>
  </si>
  <si>
    <t>Nguyễn Thị Trúc Ly</t>
  </si>
  <si>
    <t>Mã Gia Mẫn</t>
  </si>
  <si>
    <t>Lê Thị Hồng Mến</t>
  </si>
  <si>
    <t>Võ Tuyết Minh</t>
  </si>
  <si>
    <t>Trần Thị Phú Mỹ</t>
  </si>
  <si>
    <t>Trần Thị Hồng Nga</t>
  </si>
  <si>
    <t>Võ Thị Thảo Ngân</t>
  </si>
  <si>
    <t>Nguyễn Trần Phương Nghi</t>
  </si>
  <si>
    <t>Trần Thị Hồng Nghi</t>
  </si>
  <si>
    <t>Lê Trường Diểm Ngọc</t>
  </si>
  <si>
    <t>Trịnh Thị Hồng Ngọc</t>
  </si>
  <si>
    <t>Trịnh Thái Nguyên</t>
  </si>
  <si>
    <t>Nguyễn Thảo Nguyên</t>
  </si>
  <si>
    <t>Võ Thành Nhân</t>
  </si>
  <si>
    <t>Trần Thị Yến Nhi</t>
  </si>
  <si>
    <t>Nguyễn Tuyết Nhi</t>
  </si>
  <si>
    <t>Nguyễn Võ Quỳnh Như</t>
  </si>
  <si>
    <t>Nguyễn Mai Như</t>
  </si>
  <si>
    <t>Ngô Thị Hoài Như</t>
  </si>
  <si>
    <t>Nguyễn Thị Phương Như</t>
  </si>
  <si>
    <t>Trần Huỳnh Minh Nhựt</t>
  </si>
  <si>
    <t>Nguyễn Nhật Phong</t>
  </si>
  <si>
    <t>Lê Như Phượng</t>
  </si>
  <si>
    <t>Phạm Thị Bích Qui</t>
  </si>
  <si>
    <t>Nguyễn Thị Ngọc Quy</t>
  </si>
  <si>
    <t>Nguyễn Trần Gia Quyên</t>
  </si>
  <si>
    <t>Hồ Thị Lệ Quyên</t>
  </si>
  <si>
    <t>Nguyễn Hồng Quyến</t>
  </si>
  <si>
    <t>Lê Huỳnh Mai Quỳnh</t>
  </si>
  <si>
    <t>Nguyễn Thị Bích Quỳnh</t>
  </si>
  <si>
    <t>Kiều Ngọc Rim</t>
  </si>
  <si>
    <t>Phùng Bá Sang</t>
  </si>
  <si>
    <t>Nguyễn Huy Tú Tài</t>
  </si>
  <si>
    <t>Dương Tấn Tài</t>
  </si>
  <si>
    <t>Võ Thị Minh Tâm</t>
  </si>
  <si>
    <t>Bùi Phạm Thiên Tâm</t>
  </si>
  <si>
    <t>Nguyễn Nhật Tiên</t>
  </si>
  <si>
    <t>Nguyễn Đức Tuấn</t>
  </si>
  <si>
    <t>Nguyễn Võ Hữu Tứ</t>
  </si>
  <si>
    <t>Lê Thế Thái</t>
  </si>
  <si>
    <t>Lê Ngọc Châu Thanh</t>
  </si>
  <si>
    <t>Nguyễn Hoàng Kim Thanh</t>
  </si>
  <si>
    <t>Vũ Thị Thắm</t>
  </si>
  <si>
    <t>Nguyễn Thị Bảo Thi</t>
  </si>
  <si>
    <t>Lê Thị Thư</t>
  </si>
  <si>
    <t>Lê Minh Thư</t>
  </si>
  <si>
    <t>Trương Thị Anh Thư</t>
  </si>
  <si>
    <t>Nguyễn Thị Minh Thư</t>
  </si>
  <si>
    <t>Mã Minh Thư</t>
  </si>
  <si>
    <t>Huỳnh Thị Hoài Thương</t>
  </si>
  <si>
    <t>Nguyễn Thị Thu Trang</t>
  </si>
  <si>
    <t>Trần Bảo Trâm</t>
  </si>
  <si>
    <t>Nguyễn Lê Ngọc Trâm</t>
  </si>
  <si>
    <t>Tô Thị Huyền Trân</t>
  </si>
  <si>
    <t>Châu Thị Tố Trinh</t>
  </si>
  <si>
    <t>Đào Thanh Trúc</t>
  </si>
  <si>
    <t>Nguyễn Thanh Trúc</t>
  </si>
  <si>
    <t>Lương Thị Thanh Trúc</t>
  </si>
  <si>
    <t>Nguyễn Thị Thanh Trúc</t>
  </si>
  <si>
    <t>Trịnh Quang Trường</t>
  </si>
  <si>
    <t>Nguyễn Thị Viên</t>
  </si>
  <si>
    <t>Lương Phúc Vinh</t>
  </si>
  <si>
    <t>Huỳnh Lê Phương Vy</t>
  </si>
  <si>
    <t>Nguyễn Thảo Vy</t>
  </si>
  <si>
    <t>Lâm Ngọc Hạ Vy</t>
  </si>
  <si>
    <t>Phạm Thị Ánh Vy</t>
  </si>
  <si>
    <t>Bùi Ngọc Mai Xuân</t>
  </si>
  <si>
    <t>Tô Thị Như Ý</t>
  </si>
  <si>
    <t>Nguyễn Hoài Ý</t>
  </si>
  <si>
    <t>Phan Trung Tín</t>
  </si>
  <si>
    <t>Lê Thị Phượng</t>
  </si>
  <si>
    <t>Phạm Xuân Giao</t>
  </si>
  <si>
    <t>Lê Hoàng Đức</t>
  </si>
  <si>
    <t>Nguyễn Thị Hoài Linh</t>
  </si>
  <si>
    <t>Nguyễn Trần Trúc Anh</t>
  </si>
  <si>
    <t>Liêu Bảo Toàn</t>
  </si>
  <si>
    <t>Trần Khánh Hưng</t>
  </si>
  <si>
    <t>Nguyễn Minh Phương Anh</t>
  </si>
  <si>
    <t>Lương Tuấn Anh</t>
  </si>
  <si>
    <t>Trần Mạnh Cường</t>
  </si>
  <si>
    <t>Tống Thị Kiều Diễm</t>
  </si>
  <si>
    <t>Võ Thị Ngọc Diễm</t>
  </si>
  <si>
    <t>Lê Thị Thanh Diệu</t>
  </si>
  <si>
    <t>Phan Lộc Duy</t>
  </si>
  <si>
    <t>Nguyễn Phan Mỹ Duyên</t>
  </si>
  <si>
    <t>Nguyễn Thị Mỹ Duyên</t>
  </si>
  <si>
    <t>Đinh Viết Đạt</t>
  </si>
  <si>
    <t>Trần Minh Đức</t>
  </si>
  <si>
    <t>Lê Ngọc Hoàng</t>
  </si>
  <si>
    <t>Võ Đoàn Gia Huy</t>
  </si>
  <si>
    <t>Võ Đình Tấn Huy</t>
  </si>
  <si>
    <t>Nguyễn Trần Bích Huyền</t>
  </si>
  <si>
    <t>Nguyễn Thị Thúy Kiều</t>
  </si>
  <si>
    <t>Nguyễn Thị Yến Khoa</t>
  </si>
  <si>
    <t>Nguyễn Thanh Khuê</t>
  </si>
  <si>
    <t>Phạm Thành Long</t>
  </si>
  <si>
    <t>Đặng Phước Lộc</t>
  </si>
  <si>
    <t>Trần Tấn Lợi</t>
  </si>
  <si>
    <t>Nguyễn Xuân Mai</t>
  </si>
  <si>
    <t>Nguyễn Ngọc Thanh Mai</t>
  </si>
  <si>
    <t>Lê Ngọc Thúy Mi</t>
  </si>
  <si>
    <t>Trương Lê Na</t>
  </si>
  <si>
    <t>Nguyễn Thanh Ngân</t>
  </si>
  <si>
    <t>Nguyễn Thị Hồng Ngọc</t>
  </si>
  <si>
    <t>Phạm Võ Minh Nhựt</t>
  </si>
  <si>
    <t>Nguyễn Trương Nhi</t>
  </si>
  <si>
    <t>Phạm Tấn Phát</t>
  </si>
  <si>
    <t>Khuất Như Phong</t>
  </si>
  <si>
    <t>Vũ Thiên Phúc</t>
  </si>
  <si>
    <t>Trần Hữu Phước</t>
  </si>
  <si>
    <t>Lưu Đỗ Minh Phương</t>
  </si>
  <si>
    <t>Nguyễn Hoàng Quân</t>
  </si>
  <si>
    <t>Nguyễn Thị Như Quỳnh</t>
  </si>
  <si>
    <t>Dương Thế Tài</t>
  </si>
  <si>
    <t>Phạm Duy Tiến</t>
  </si>
  <si>
    <t>Trương Quốc Toản</t>
  </si>
  <si>
    <t>Đoàn Anh Tuấn</t>
  </si>
  <si>
    <t>Trần Quang Tùng</t>
  </si>
  <si>
    <t>Trần Kim Tuyền</t>
  </si>
  <si>
    <t>Lý Như Tuyền</t>
  </si>
  <si>
    <t>Nguyễn Thị Thu Tứ</t>
  </si>
  <si>
    <t>Lê Nguyễn Ngọc Thanh</t>
  </si>
  <si>
    <t>Nguyễn Thị Thu Thảo</t>
  </si>
  <si>
    <t>Hoàng Thị Hà Thu</t>
  </si>
  <si>
    <t>Nguyễn Hiền Thục</t>
  </si>
  <si>
    <t>Nguyễn Thị Thu Thúy</t>
  </si>
  <si>
    <t>Đặng Minh Thư</t>
  </si>
  <si>
    <t>Phan Lê Anh Thư</t>
  </si>
  <si>
    <t>Lê Thị Ngọc Thương</t>
  </si>
  <si>
    <t>Trần Võ Anh Thy</t>
  </si>
  <si>
    <t>Trần Thị Trà</t>
  </si>
  <si>
    <t>Thái Thị Lệ Trinh</t>
  </si>
  <si>
    <t>Trần Thanh Trúc</t>
  </si>
  <si>
    <t>Trương Y Trúc</t>
  </si>
  <si>
    <t>Hoàng Thị Thu Uyên</t>
  </si>
  <si>
    <t>Trần Ngọc Phương Uyên</t>
  </si>
  <si>
    <t>Nguyễn Tường Vi</t>
  </si>
  <si>
    <t>Nguyễn Văn Việt</t>
  </si>
  <si>
    <t>Nguyễn Thị Tuyết Vy</t>
  </si>
  <si>
    <t>Nguyễn Thị Tường Vy</t>
  </si>
  <si>
    <t>Nguyễn Ngọc Tường Vy</t>
  </si>
  <si>
    <t>Dương Triệu Vy</t>
  </si>
  <si>
    <t>Đặng Thị Như Ý</t>
  </si>
  <si>
    <t>Nguyễn Thị Phi Yến</t>
  </si>
  <si>
    <t>Trần Ngọc Trâm</t>
  </si>
  <si>
    <t>Vũ Thị Ngọc Anh</t>
  </si>
  <si>
    <t>Vũ Thị Lý</t>
  </si>
  <si>
    <t>Trần Mai Dung</t>
  </si>
  <si>
    <t>Ngô Xuân Vy</t>
  </si>
  <si>
    <t>Nguyễn Minh Nhật</t>
  </si>
  <si>
    <t>Nguyễn Đăng Tấn Lộc</t>
  </si>
  <si>
    <t>Trần Nguyễn Phương Băng</t>
  </si>
  <si>
    <t>Bá Văn Anh Thỏa</t>
  </si>
  <si>
    <t>Bùi Ngọc Thanh</t>
  </si>
  <si>
    <t>Lâm Thị Tú Huỳnh</t>
  </si>
  <si>
    <t>Nguyễn Thị Hoài Như Tiên</t>
  </si>
  <si>
    <t>Nguyễn Thị Anh Thư</t>
  </si>
  <si>
    <t>Trần Huỳnh Thảo Vy</t>
  </si>
  <si>
    <t>Nguyễn Thị Thảo An</t>
  </si>
  <si>
    <t>Lê Thị Thúy An</t>
  </si>
  <si>
    <t>Mai Quỳnh Anh</t>
  </si>
  <si>
    <t>Đỗ Trần Bảo Châu</t>
  </si>
  <si>
    <t>Nguyễn Thị Thúy Duy</t>
  </si>
  <si>
    <t>Cao Ái Duyên</t>
  </si>
  <si>
    <t>Võ Thị Ngọc Duyên</t>
  </si>
  <si>
    <t>Lê Hồng Duyên</t>
  </si>
  <si>
    <t>Huỳnh Phát Đạt</t>
  </si>
  <si>
    <t>Huỳnh Bảo Đăng</t>
  </si>
  <si>
    <t>Lê Thị Tâm Đoan</t>
  </si>
  <si>
    <t>Nguyễn Minh Đức</t>
  </si>
  <si>
    <t>Nguyễn Đặng Trà Giang</t>
  </si>
  <si>
    <t>Hoàng Kim Hai</t>
  </si>
  <si>
    <t>Lê Thị Thu Hằng</t>
  </si>
  <si>
    <t>Phạm Thị Tài Hoa</t>
  </si>
  <si>
    <t>Trần Thị Hoàng Huyền</t>
  </si>
  <si>
    <t>Lê Thị Hương</t>
  </si>
  <si>
    <t>Nguyễn Thị Tuyết Hương</t>
  </si>
  <si>
    <t>Võ Thị Hoàng Kim</t>
  </si>
  <si>
    <t>Hồ Duy Khương</t>
  </si>
  <si>
    <t>Nguyên Khánh Linh</t>
  </si>
  <si>
    <t>Huỳnh Cẩm Ly</t>
  </si>
  <si>
    <t>Hoàng Nguyễn Cẩm Ly</t>
  </si>
  <si>
    <t>Hà Trúc My</t>
  </si>
  <si>
    <t>Lê Phạm Trúc Nghi</t>
  </si>
  <si>
    <t>Trấn Yến Nhi</t>
  </si>
  <si>
    <t>Mai Yến Nhi</t>
  </si>
  <si>
    <t>Nguyễn Lê Yến Nhi</t>
  </si>
  <si>
    <t>Nguyễn Thị Ngọc Nhi</t>
  </si>
  <si>
    <t>Nguyễn Thị Tuyết Nhung</t>
  </si>
  <si>
    <t>Phan Hoài Tâm Như</t>
  </si>
  <si>
    <t>Lý Uyên Như</t>
  </si>
  <si>
    <t>Nguyễn Thị Kiều Oanh</t>
  </si>
  <si>
    <t>Phan Hữu Phát</t>
  </si>
  <si>
    <t>Phạm Hoàng Phúc</t>
  </si>
  <si>
    <t>Đoàn Thị Bảo Quyên</t>
  </si>
  <si>
    <t>Đặng Mỹ Quyên</t>
  </si>
  <si>
    <t>Nguyễn Thị Mỹ Quyền</t>
  </si>
  <si>
    <t>Trương Hoàng Thanh Quỳnh</t>
  </si>
  <si>
    <t>Ngô Thị Diễm Quỳnh</t>
  </si>
  <si>
    <t>Phạm Thanh Sang</t>
  </si>
  <si>
    <t>Nguyễn Thành Tâm</t>
  </si>
  <si>
    <t>Phan Khánh Toàn</t>
  </si>
  <si>
    <t>Hồ Lê Cẩm Tú</t>
  </si>
  <si>
    <t>Đậu Ngọc Anh Tú</t>
  </si>
  <si>
    <t>Hồ Thị Cẩm Tú</t>
  </si>
  <si>
    <t>Nguyễn Thị Kim Tuyền</t>
  </si>
  <si>
    <t>Lâm Thị Ngọc Tuyền</t>
  </si>
  <si>
    <t>Lê Hồng Thái</t>
  </si>
  <si>
    <t>Phan Thị Ngọc Thanh</t>
  </si>
  <si>
    <t>Trương Thị Hiếu Thảo</t>
  </si>
  <si>
    <t>Trần Thị Thu Thảo</t>
  </si>
  <si>
    <t>Huỳnh Hồng Thi</t>
  </si>
  <si>
    <t>Nguyễn Thị Cẩm Thi</t>
  </si>
  <si>
    <t>Dương Chí Thiện</t>
  </si>
  <si>
    <t>Đào Thị Minh Thu</t>
  </si>
  <si>
    <t>Nguyễn Lê Trung Thuận</t>
  </si>
  <si>
    <t>Huỳnh Hà Anh Thư</t>
  </si>
  <si>
    <t>Đặng Hồ Thanh Thư</t>
  </si>
  <si>
    <t>Đoàn Anh Thư</t>
  </si>
  <si>
    <t>Phạm Thị Phương Thư</t>
  </si>
  <si>
    <t>Hoàng Thị Thùy Trang</t>
  </si>
  <si>
    <t>Phan Thị Ngọc Trâm</t>
  </si>
  <si>
    <t>Nguyễn Ngọc Hoài Trân</t>
  </si>
  <si>
    <t>Mạch Phối Trân</t>
  </si>
  <si>
    <t>Trần Ngọc Phương Trinh</t>
  </si>
  <si>
    <t>Trần Thụy Thảo Trúc</t>
  </si>
  <si>
    <t>Nguyễn Thị Anh Trúc</t>
  </si>
  <si>
    <t>Phạm Ngọc Thanh Uyên</t>
  </si>
  <si>
    <t>Lê Tuyết Vân</t>
  </si>
  <si>
    <t>Ngô Thị Tường Vân</t>
  </si>
  <si>
    <t>Đỗ Thị Thu Viên</t>
  </si>
  <si>
    <t>Võ Đoàn Lâm Vũ</t>
  </si>
  <si>
    <t>Hoàng Công Vương</t>
  </si>
  <si>
    <t>Tạ Phương Vy</t>
  </si>
  <si>
    <t>Đoàn Phan Thanh Xuân</t>
  </si>
  <si>
    <t>Trương Thị Thùy Trang</t>
  </si>
  <si>
    <t>Bùi Thị Yến Ngọc</t>
  </si>
  <si>
    <t>Võ Ngọc Hân</t>
  </si>
  <si>
    <t>Nguyễn Cao Bình</t>
  </si>
  <si>
    <t>Trần Thị Kiều Diễm</t>
  </si>
  <si>
    <t>Nguyễn Ngọc Hồng Duyên</t>
  </si>
  <si>
    <t>Lê Phan Thúy An</t>
  </si>
  <si>
    <t>Dương Ngọc Thiên Ngân</t>
  </si>
  <si>
    <t>Ngô Quốc Đạt</t>
  </si>
  <si>
    <t>Lưu Thị Quỳnh Như</t>
  </si>
  <si>
    <t>Trần Danh Hùng</t>
  </si>
  <si>
    <t>Đặng Thị Mai Lan</t>
  </si>
  <si>
    <t>Cao Thị Kiều My</t>
  </si>
  <si>
    <t>Nguyễn Thị Chi</t>
  </si>
  <si>
    <t>Hàn Mai Trinh</t>
  </si>
  <si>
    <t>Trần Thị Mỹ Tiên</t>
  </si>
  <si>
    <t>Đăng Nguyễn Đăng Khoa</t>
  </si>
  <si>
    <t>Lê Thị Tiểu Phàn</t>
  </si>
  <si>
    <t>Lê Ngọc Huỳnh Anh</t>
  </si>
  <si>
    <t>Trần Thanh Dàng</t>
  </si>
  <si>
    <t>Hồ Thị Thu Phương</t>
  </si>
  <si>
    <t>Nguyễn Hoàng Vy Vân</t>
  </si>
  <si>
    <t>Nguyễn Thị Kim Nhung</t>
  </si>
  <si>
    <t>Nguyễn Ngọc Trà My</t>
  </si>
  <si>
    <t>Lê Thị Như Huỳnh</t>
  </si>
  <si>
    <t>Ngô Phương Thảo</t>
  </si>
  <si>
    <t>Đinh Tuấn Anh</t>
  </si>
  <si>
    <t>Dương Thị Minh Anh</t>
  </si>
  <si>
    <t>Vũ Xuân Bách</t>
  </si>
  <si>
    <t>Mai Quốc Bảo</t>
  </si>
  <si>
    <t>Trầm Gia Bảo</t>
  </si>
  <si>
    <t>Phạm Duy Bảo</t>
  </si>
  <si>
    <t>Nguyễn Thị Thùy Dung</t>
  </si>
  <si>
    <t>Dương Khánh Duy</t>
  </si>
  <si>
    <t>Huỳnh Thanh Duy</t>
  </si>
  <si>
    <t>Nguyễn Lâm Minh Hậu</t>
  </si>
  <si>
    <t>Nguyễn Chí Hiếu</t>
  </si>
  <si>
    <t>Nguyễn Huy Hoàng</t>
  </si>
  <si>
    <t>Trần Văn Kiệt</t>
  </si>
  <si>
    <t>Lê An Khương</t>
  </si>
  <si>
    <t>Lâm Bảo Linh</t>
  </si>
  <si>
    <t>Trương Huỳnh Hữu Lợi</t>
  </si>
  <si>
    <t>Nguyễn Hoàng Ái My</t>
  </si>
  <si>
    <t>Phạm Thanh Ngân</t>
  </si>
  <si>
    <t>Đỗ Thị Minh Ngọc</t>
  </si>
  <si>
    <t>Kiều Bảo Ngọc</t>
  </si>
  <si>
    <t>Trần Kim Hoàng Quyên</t>
  </si>
  <si>
    <t>Nguyễn Văn Tài</t>
  </si>
  <si>
    <t>Nguyễn Duy Tâm</t>
  </si>
  <si>
    <t>Nguyễn Thanh Tâm</t>
  </si>
  <si>
    <t>Hồ Minh Tới</t>
  </si>
  <si>
    <t>Phạm Thị Minh Thanh</t>
  </si>
  <si>
    <t>Nguyễn Thị Thanh</t>
  </si>
  <si>
    <t>Trần Phương Thảo</t>
  </si>
  <si>
    <t>Phạm Thị Nguyên Thảo</t>
  </si>
  <si>
    <t>Lê Văn Thế</t>
  </si>
  <si>
    <t>Nguyễn Huỳnh Minh Thư</t>
  </si>
  <si>
    <t>Dương Tuyết Trang</t>
  </si>
  <si>
    <t>Trần Thị Mỹ Uyên</t>
  </si>
  <si>
    <t>Ma Uyên</t>
  </si>
  <si>
    <t>Phan Triệu Vĩ</t>
  </si>
  <si>
    <t>Đào Công Thanh Vũ</t>
  </si>
  <si>
    <t>Vương Ngô Ánh Xuân</t>
  </si>
  <si>
    <t>Hoàng Nguyên Thảo My</t>
  </si>
  <si>
    <t>Phạm Thúy Thanh</t>
  </si>
  <si>
    <t>Trần Hồng Ân</t>
  </si>
  <si>
    <t>Trần Quang Tiên</t>
  </si>
  <si>
    <t>Trần Thị Hoàng Vy</t>
  </si>
  <si>
    <t>Nguyễn Ngọc Đông Nghi</t>
  </si>
  <si>
    <t>Trịnh Như Đạt</t>
  </si>
  <si>
    <t>Nguyễn Huỳnh Khánh An</t>
  </si>
  <si>
    <t>Võ Hoài Bảo</t>
  </si>
  <si>
    <t>Võ Ngọc Gia Bảo</t>
  </si>
  <si>
    <t>Nguyễn Quốc Cường</t>
  </si>
  <si>
    <t>Nguyễn Hải Duy</t>
  </si>
  <si>
    <t>Nguyễn Lê Bảo Duy</t>
  </si>
  <si>
    <t>Nguyễn Hoàng Đức Huy</t>
  </si>
  <si>
    <t>Phạm Hoàng Đăng Khoa</t>
  </si>
  <si>
    <t>Phạm Nhật Khôi</t>
  </si>
  <si>
    <t>Lê Bá Khương</t>
  </si>
  <si>
    <t>Triệu Giang Long</t>
  </si>
  <si>
    <t>Dương Ngọc Long</t>
  </si>
  <si>
    <t>Trần Thị Tuyết Mai</t>
  </si>
  <si>
    <t>Phan Đình Nghĩa</t>
  </si>
  <si>
    <t>Lê Trọng Ngọc</t>
  </si>
  <si>
    <t>Tôn Lý Thành Nhân</t>
  </si>
  <si>
    <t>Nguyễn Hồng Nhu</t>
  </si>
  <si>
    <t>Võ Đô Phong</t>
  </si>
  <si>
    <t>Nguyễn Hoàng Phúc</t>
  </si>
  <si>
    <t>Lữ Thư Phương</t>
  </si>
  <si>
    <t>Lư Thị Như Quỳnh</t>
  </si>
  <si>
    <t>Nguyễn Đức Tài</t>
  </si>
  <si>
    <t>Trần Hoàng Thắng</t>
  </si>
  <si>
    <t>Nguyễn Ngọc Thiện</t>
  </si>
  <si>
    <t>Nguyễn Văn Thịnh</t>
  </si>
  <si>
    <t>Nguyễn Thanh Thoại</t>
  </si>
  <si>
    <t>Võ Kế Thương</t>
  </si>
  <si>
    <t>Trần Ngọc Trường</t>
  </si>
  <si>
    <t>Lê Thanh Trúc</t>
  </si>
  <si>
    <t>Nguyễn Văn Việt Hùng</t>
  </si>
  <si>
    <t>Nguyễn Ngọc Huy</t>
  </si>
  <si>
    <t>Liêu Hoàng Giàu</t>
  </si>
  <si>
    <t>Nguyễn Hải Thuận</t>
  </si>
  <si>
    <t>Nguyễn Hoàng Đức Tài</t>
  </si>
  <si>
    <t>Phạm Hoàng Long</t>
  </si>
  <si>
    <t>Cao Viết Dũng</t>
  </si>
  <si>
    <t>Nguyễn Chí Thành</t>
  </si>
  <si>
    <t>Nguyễn Hồng Phúc</t>
  </si>
  <si>
    <t>BẢO LƯU</t>
  </si>
  <si>
    <t>Cơ sở văn hóa Việt Nam (2)</t>
  </si>
  <si>
    <t>Giáo dục quốc phòng và an ninh (4)</t>
  </si>
  <si>
    <t>Giáo dục quốc phòng và an ninh (5)</t>
  </si>
  <si>
    <t>Kỹ thuật sản xuất CTPT (4)</t>
  </si>
  <si>
    <t>Sản xuất chương trình phát thanh (4)</t>
  </si>
  <si>
    <t>Tin phát thanh (2)</t>
  </si>
  <si>
    <t>Tin phát thanh và podcast (3)</t>
  </si>
  <si>
    <t>Giáo dục thể chất (2)</t>
  </si>
  <si>
    <t>Tiếng anh 2 (3)</t>
  </si>
  <si>
    <t>Anh văn 2 (3)</t>
  </si>
  <si>
    <t>Phóng sự báo in (2)</t>
  </si>
  <si>
    <t>Phóng sự báo in (3)</t>
  </si>
  <si>
    <t>GDTC-9,10</t>
  </si>
  <si>
    <t>CSVH-3,4,5,6</t>
  </si>
  <si>
    <t>GDQPAN</t>
  </si>
  <si>
    <t>Pháp luật (2)</t>
  </si>
  <si>
    <t>PL-2</t>
  </si>
  <si>
    <t>Pháp luật và đạo đức báo chí (2)</t>
  </si>
  <si>
    <t>PLĐĐBC-6,7</t>
  </si>
  <si>
    <t>SXCTPT-BC1,2</t>
  </si>
  <si>
    <t>TPTP-1,2</t>
  </si>
  <si>
    <t>PSBI-1,2</t>
  </si>
  <si>
    <t>TA2-1,2,3,4,10,11</t>
  </si>
  <si>
    <t>Sản xuất sản phấm phát thanh (4)</t>
  </si>
  <si>
    <t>Kỹ thuật sản xuất CTPT (3)</t>
  </si>
  <si>
    <t>SXSPPT-PR1,2,3</t>
  </si>
  <si>
    <t>Kỹ năng nghiệp nghiệp báo chí cơ bản (2)</t>
  </si>
  <si>
    <t>Kỹ năng khai thác và xử lý thông tin (2)</t>
  </si>
  <si>
    <t>KNKTXLTT-1,2,3</t>
  </si>
  <si>
    <t>Kỹ năng viết tin bài PR (2)</t>
  </si>
  <si>
    <t>Kỹ năng viết trong quan hệ công chúng (2)</t>
  </si>
  <si>
    <t>Ngôn ngữ báo chí (2)</t>
  </si>
  <si>
    <t>Ngôn ngữ báo chí và truyền thông (2)</t>
  </si>
  <si>
    <t>Ảnh báo chí (2)</t>
  </si>
  <si>
    <t>Nhiếp ảnh truyền thông (2)</t>
  </si>
  <si>
    <t>Tổ chức sự kiện (2)</t>
  </si>
  <si>
    <t>KNVQHCC-1,2,3</t>
  </si>
  <si>
    <t>NNBCTT-1,2,3</t>
  </si>
  <si>
    <t>NATT-3,4,5,6</t>
  </si>
  <si>
    <t>TCSK-7</t>
  </si>
  <si>
    <t>Sản xuất sản phẩm truyền hình (4)</t>
  </si>
  <si>
    <t>Kỹ thuật sản xuất chương trình truyền hình (2)</t>
  </si>
  <si>
    <t>Truyền thông giao tiếp chuyên nghiệp (2)</t>
  </si>
  <si>
    <t>TTGTCN-1,2,3,4</t>
  </si>
  <si>
    <t>SXSPTH-TT1,2,3,4</t>
  </si>
  <si>
    <t>23CĐTT3</t>
  </si>
  <si>
    <t>23CĐTT2</t>
  </si>
  <si>
    <t>23CĐBC</t>
  </si>
  <si>
    <t>23CĐPR</t>
  </si>
  <si>
    <t>ĐA NỘP ĐƠN BẢO LƯU</t>
  </si>
  <si>
    <t>Anh văn 3 (2)</t>
  </si>
  <si>
    <t>Tin học thiết kế đồ họa (3)</t>
  </si>
  <si>
    <t>Kỹ thuật dựng phim (2)</t>
  </si>
  <si>
    <t>Quay tin và phóng sự (3)</t>
  </si>
  <si>
    <t>Kịch bản truyền hình (2)</t>
  </si>
  <si>
    <t>Kịch bản điện ảnh - truyền hình (3)</t>
  </si>
  <si>
    <t>THTKĐH</t>
  </si>
  <si>
    <t>KTDP</t>
  </si>
  <si>
    <t>QTPS</t>
  </si>
  <si>
    <t>KBĐATH</t>
  </si>
  <si>
    <t>23CĐQP</t>
  </si>
  <si>
    <t>Illustrator (2)</t>
  </si>
  <si>
    <t>Adobe Illustrator (2)</t>
  </si>
  <si>
    <t>Nguyên lý đồ họa (2)</t>
  </si>
  <si>
    <t>Nguyên lý thiết kế đồ họa (2)</t>
  </si>
  <si>
    <t>AI</t>
  </si>
  <si>
    <t>NLTKĐH</t>
  </si>
  <si>
    <t>23CĐĐH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</si>
</sst>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1"/>
      <color theme="1"/>
      <name val="Calibri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u/>
      <sz val="12"/>
      <color rgb="FFFF0000"/>
      <name val="Times New Roman"/>
      <family val="1"/>
    </font>
    <font>
      <u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2F2F2"/>
        <bgColor rgb="FFF2F2F2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71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vertical="center" wrapText="1"/>
    </xf>
    <xf numFmtId="164" fontId="10" fillId="3" borderId="19" xfId="0" applyNumberFormat="1" applyFont="1" applyFill="1" applyBorder="1" applyAlignment="1">
      <alignment vertical="center" wrapText="1"/>
    </xf>
    <xf numFmtId="164" fontId="11" fillId="3" borderId="2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14" fontId="15" fillId="0" borderId="0" xfId="0" applyNumberFormat="1" applyFont="1" applyFill="1"/>
    <xf numFmtId="14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21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5" fillId="7" borderId="0" xfId="0" applyFont="1" applyFill="1" applyAlignment="1">
      <alignment vertical="center"/>
    </xf>
    <xf numFmtId="0" fontId="15" fillId="7" borderId="23" xfId="0" applyFont="1" applyFill="1" applyBorder="1" applyAlignment="1">
      <alignment vertical="center"/>
    </xf>
    <xf numFmtId="0" fontId="15" fillId="7" borderId="23" xfId="0" applyFont="1" applyFill="1" applyBorder="1" applyAlignment="1">
      <alignment horizontal="left" vertical="center"/>
    </xf>
    <xf numFmtId="0" fontId="15" fillId="7" borderId="22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7" borderId="25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vertical="center" wrapText="1"/>
    </xf>
    <xf numFmtId="0" fontId="15" fillId="7" borderId="24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1" fillId="8" borderId="22" xfId="0" applyFont="1" applyFill="1" applyBorder="1" applyAlignment="1">
      <alignment horizontal="center" vertical="center" wrapText="1"/>
    </xf>
    <xf numFmtId="14" fontId="16" fillId="8" borderId="22" xfId="0" applyNumberFormat="1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21" fillId="9" borderId="22" xfId="0" applyFont="1" applyFill="1" applyBorder="1" applyAlignment="1">
      <alignment horizontal="center" vertical="center" wrapText="1"/>
    </xf>
    <xf numFmtId="14" fontId="16" fillId="9" borderId="22" xfId="0" applyNumberFormat="1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21" fillId="10" borderId="22" xfId="0" applyFont="1" applyFill="1" applyBorder="1" applyAlignment="1">
      <alignment horizontal="center" vertical="center" wrapText="1"/>
    </xf>
    <xf numFmtId="14" fontId="16" fillId="10" borderId="22" xfId="0" quotePrefix="1" applyNumberFormat="1" applyFont="1" applyFill="1" applyBorder="1" applyAlignment="1">
      <alignment horizontal="center" vertical="center" wrapText="1"/>
    </xf>
    <xf numFmtId="14" fontId="16" fillId="10" borderId="22" xfId="0" applyNumberFormat="1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7" borderId="23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left" vertical="center" wrapText="1"/>
    </xf>
    <xf numFmtId="0" fontId="15" fillId="7" borderId="18" xfId="0" applyFont="1" applyFill="1" applyBorder="1" applyAlignment="1">
      <alignment vertical="center"/>
    </xf>
    <xf numFmtId="0" fontId="15" fillId="7" borderId="7" xfId="0" applyFont="1" applyFill="1" applyBorder="1" applyAlignment="1">
      <alignment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left" vertical="center" wrapText="1"/>
    </xf>
    <xf numFmtId="0" fontId="15" fillId="7" borderId="18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shrinkToFit="1"/>
    </xf>
    <xf numFmtId="0" fontId="15" fillId="7" borderId="26" xfId="0" applyFont="1" applyFill="1" applyBorder="1" applyAlignment="1">
      <alignment vertical="center"/>
    </xf>
    <xf numFmtId="0" fontId="15" fillId="7" borderId="22" xfId="0" applyNumberFormat="1" applyFont="1" applyFill="1" applyBorder="1" applyAlignment="1">
      <alignment horizontal="center" vertical="center" wrapText="1"/>
    </xf>
    <xf numFmtId="0" fontId="19" fillId="7" borderId="22" xfId="0" applyNumberFormat="1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left" vertical="center" wrapText="1"/>
    </xf>
    <xf numFmtId="0" fontId="19" fillId="7" borderId="22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left" vertical="center" wrapText="1"/>
    </xf>
    <xf numFmtId="0" fontId="19" fillId="11" borderId="1" xfId="0" applyFont="1" applyFill="1" applyBorder="1" applyAlignment="1">
      <alignment horizontal="center" vertical="center"/>
    </xf>
    <xf numFmtId="0" fontId="19" fillId="11" borderId="23" xfId="0" applyFont="1" applyFill="1" applyBorder="1" applyAlignment="1">
      <alignment horizontal="left" vertical="center" wrapText="1"/>
    </xf>
    <xf numFmtId="0" fontId="19" fillId="7" borderId="23" xfId="0" applyFont="1" applyFill="1" applyBorder="1" applyAlignment="1">
      <alignment horizontal="center" vertical="center"/>
    </xf>
    <xf numFmtId="0" fontId="19" fillId="7" borderId="26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vertical="center"/>
    </xf>
    <xf numFmtId="0" fontId="19" fillId="11" borderId="22" xfId="0" applyFont="1" applyFill="1" applyBorder="1" applyAlignment="1">
      <alignment horizontal="center" vertical="center"/>
    </xf>
    <xf numFmtId="0" fontId="19" fillId="7" borderId="27" xfId="0" applyFont="1" applyFill="1" applyBorder="1" applyAlignment="1">
      <alignment horizontal="center" vertical="center"/>
    </xf>
    <xf numFmtId="0" fontId="19" fillId="7" borderId="26" xfId="0" applyFont="1" applyFill="1" applyBorder="1" applyAlignment="1">
      <alignment horizontal="left" vertical="center" wrapText="1"/>
    </xf>
    <xf numFmtId="0" fontId="19" fillId="11" borderId="23" xfId="0" applyFont="1" applyFill="1" applyBorder="1" applyAlignment="1">
      <alignment vertical="center"/>
    </xf>
    <xf numFmtId="0" fontId="15" fillId="11" borderId="1" xfId="0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vertical="center"/>
    </xf>
    <xf numFmtId="0" fontId="15" fillId="11" borderId="1" xfId="0" applyFont="1" applyFill="1" applyBorder="1" applyAlignment="1">
      <alignment horizontal="center" vertical="center" wrapText="1"/>
    </xf>
    <xf numFmtId="0" fontId="15" fillId="11" borderId="23" xfId="0" applyFont="1" applyFill="1" applyBorder="1" applyAlignment="1">
      <alignment horizontal="left" vertical="center" wrapText="1"/>
    </xf>
    <xf numFmtId="0" fontId="15" fillId="11" borderId="18" xfId="0" applyFont="1" applyFill="1" applyBorder="1" applyAlignment="1">
      <alignment horizontal="center" vertical="center"/>
    </xf>
    <xf numFmtId="0" fontId="15" fillId="11" borderId="18" xfId="0" applyFont="1" applyFill="1" applyBorder="1" applyAlignment="1">
      <alignment vertical="center"/>
    </xf>
    <xf numFmtId="0" fontId="15" fillId="11" borderId="22" xfId="0" applyFont="1" applyFill="1" applyBorder="1" applyAlignment="1">
      <alignment horizontal="center" vertical="center" wrapText="1"/>
    </xf>
    <xf numFmtId="0" fontId="15" fillId="11" borderId="22" xfId="0" applyFont="1" applyFill="1" applyBorder="1" applyAlignment="1">
      <alignment horizontal="center" vertical="center"/>
    </xf>
    <xf numFmtId="0" fontId="15" fillId="11" borderId="22" xfId="0" applyFont="1" applyFill="1" applyBorder="1" applyAlignment="1">
      <alignment horizontal="center" vertical="center" shrinkToFit="1"/>
    </xf>
    <xf numFmtId="0" fontId="15" fillId="11" borderId="25" xfId="0" applyFont="1" applyFill="1" applyBorder="1" applyAlignment="1">
      <alignment horizontal="center" vertical="center" shrinkToFit="1"/>
    </xf>
    <xf numFmtId="0" fontId="15" fillId="0" borderId="22" xfId="0" applyFont="1" applyFill="1" applyBorder="1" applyAlignment="1">
      <alignment vertical="center"/>
    </xf>
    <xf numFmtId="0" fontId="15" fillId="11" borderId="22" xfId="0" applyFont="1" applyFill="1" applyBorder="1" applyAlignment="1">
      <alignment vertical="center"/>
    </xf>
    <xf numFmtId="0" fontId="23" fillId="11" borderId="2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3" fontId="5" fillId="0" borderId="4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6" xfId="0" applyFont="1" applyBorder="1"/>
    <xf numFmtId="0" fontId="3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5" fillId="2" borderId="3" xfId="0" applyFont="1" applyFill="1" applyBorder="1" applyAlignment="1">
      <alignment horizontal="center" vertical="top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3" name="Straight Connector 2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307356</xdr:colOff>
      <xdr:row>3</xdr:row>
      <xdr:rowOff>10687</xdr:rowOff>
    </xdr:from>
    <xdr:to>
      <xdr:col>2</xdr:col>
      <xdr:colOff>1289360</xdr:colOff>
      <xdr:row>3</xdr:row>
      <xdr:rowOff>10687</xdr:rowOff>
    </xdr:to>
    <xdr:cxnSp macro="">
      <xdr:nvCxnSpPr>
        <xdr:cNvPr id="2" name="Straight Connector 1"/>
        <xdr:cNvCxnSpPr/>
      </xdr:nvCxnSpPr>
      <xdr:spPr>
        <a:xfrm>
          <a:off x="632600" y="603096"/>
          <a:ext cx="179511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705314</xdr:colOff>
      <xdr:row>1</xdr:row>
      <xdr:rowOff>195378</xdr:rowOff>
    </xdr:from>
    <xdr:to>
      <xdr:col>12</xdr:col>
      <xdr:colOff>58079</xdr:colOff>
      <xdr:row>1</xdr:row>
      <xdr:rowOff>195378</xdr:rowOff>
    </xdr:to>
    <xdr:cxnSp macro="">
      <xdr:nvCxnSpPr>
        <xdr:cNvPr id="3" name="Straight Connector 2"/>
        <xdr:cNvCxnSpPr/>
      </xdr:nvCxnSpPr>
      <xdr:spPr>
        <a:xfrm>
          <a:off x="6877514" y="395403"/>
          <a:ext cx="10863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284123</xdr:colOff>
      <xdr:row>2</xdr:row>
      <xdr:rowOff>190500</xdr:rowOff>
    </xdr:from>
    <xdr:to>
      <xdr:col>2</xdr:col>
      <xdr:colOff>1382287</xdr:colOff>
      <xdr:row>2</xdr:row>
      <xdr:rowOff>190500</xdr:rowOff>
    </xdr:to>
    <xdr:cxnSp macro="">
      <xdr:nvCxnSpPr>
        <xdr:cNvPr id="4" name="Straight Connector 3"/>
        <xdr:cNvCxnSpPr/>
      </xdr:nvCxnSpPr>
      <xdr:spPr>
        <a:xfrm>
          <a:off x="632599" y="585439"/>
          <a:ext cx="192288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</xdr:row>
      <xdr:rowOff>0</xdr:rowOff>
    </xdr:from>
    <xdr:to>
      <xdr:col>2</xdr:col>
      <xdr:colOff>1066800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762000" y="571500"/>
          <a:ext cx="1457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</xdr:row>
      <xdr:rowOff>9525</xdr:rowOff>
    </xdr:from>
    <xdr:to>
      <xdr:col>2</xdr:col>
      <xdr:colOff>1066800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771525" y="609600"/>
          <a:ext cx="1466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360\14C&#272;BC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ìa tổng hợp"/>
      <sheetName val="Phan tich du lieu SV "/>
      <sheetName val="Tong hop SV vung mien"/>
      <sheetName val="Ty le vung mien tai cac lop"/>
      <sheetName val="DSSVTOANTRUONG"/>
      <sheetName val="12CĐKT"/>
      <sheetName val="12CĐBC3"/>
      <sheetName val="12CĐBC2"/>
      <sheetName val="12CĐBC1"/>
      <sheetName val="12CĐTH"/>
      <sheetName val="13CĐBC1"/>
      <sheetName val="13CĐBC2"/>
      <sheetName val="13CĐBC3"/>
      <sheetName val="13CĐKT"/>
      <sheetName val="13CĐTH"/>
      <sheetName val="13BC"/>
      <sheetName val="13KT"/>
      <sheetName val="14CĐKT"/>
      <sheetName val="14CĐTH"/>
      <sheetName val="14CĐBC1"/>
      <sheetName val="14CĐBC2"/>
      <sheetName val="14CĐBC3 "/>
      <sheetName val="14KT"/>
      <sheetName val="14BC"/>
      <sheetName val="Sheet3"/>
      <sheetName val="Sheet2"/>
      <sheetName val="Sheet1"/>
      <sheetName val="matinh"/>
      <sheetName val="dssv bao chi"/>
      <sheetName val="12KT"/>
      <sheetName val="12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7">
          <cell r="E107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19" t="s">
        <v>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15" t="s">
        <v>2</v>
      </c>
      <c r="B2" s="118" t="s">
        <v>3</v>
      </c>
      <c r="C2" s="112"/>
      <c r="D2" s="112"/>
      <c r="E2" s="112"/>
      <c r="F2" s="113"/>
      <c r="G2" s="121" t="s">
        <v>4</v>
      </c>
      <c r="H2" s="122"/>
      <c r="I2" s="123"/>
      <c r="J2" s="126" t="s">
        <v>5</v>
      </c>
      <c r="K2" s="121" t="s">
        <v>6</v>
      </c>
      <c r="L2" s="122"/>
      <c r="M2" s="122"/>
      <c r="N2" s="123"/>
      <c r="O2" s="130" t="s">
        <v>7</v>
      </c>
      <c r="P2" s="130" t="s">
        <v>8</v>
      </c>
      <c r="Q2" s="130" t="s">
        <v>9</v>
      </c>
      <c r="R2" s="130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16"/>
      <c r="B3" s="115" t="s">
        <v>11</v>
      </c>
      <c r="C3" s="118" t="s">
        <v>12</v>
      </c>
      <c r="D3" s="113"/>
      <c r="E3" s="118" t="s">
        <v>13</v>
      </c>
      <c r="F3" s="113"/>
      <c r="G3" s="124"/>
      <c r="H3" s="120"/>
      <c r="I3" s="125"/>
      <c r="J3" s="116"/>
      <c r="K3" s="127"/>
      <c r="L3" s="128"/>
      <c r="M3" s="128"/>
      <c r="N3" s="129"/>
      <c r="O3" s="116"/>
      <c r="P3" s="116"/>
      <c r="Q3" s="116"/>
      <c r="R3" s="116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17"/>
      <c r="B4" s="117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17"/>
      <c r="K4" s="3" t="s">
        <v>20</v>
      </c>
      <c r="L4" s="3" t="s">
        <v>21</v>
      </c>
      <c r="M4" s="3" t="s">
        <v>22</v>
      </c>
      <c r="N4" s="3" t="s">
        <v>23</v>
      </c>
      <c r="O4" s="117"/>
      <c r="P4" s="117"/>
      <c r="Q4" s="117"/>
      <c r="R4" s="117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SUM(B6:B14)</f>
        <v>#REF!</v>
      </c>
      <c r="C5" s="6" t="e">
        <f t="shared" si="0"/>
        <v>#REF!</v>
      </c>
      <c r="D5" s="6" t="e">
        <f t="shared" ref="D5:D23" si="1">ROUND($C5/$B5*100,0)&amp;"%"</f>
        <v>#REF!</v>
      </c>
      <c r="E5" s="6" t="e">
        <f>SUM(E6:E14)</f>
        <v>#REF!</v>
      </c>
      <c r="F5" s="6" t="e">
        <f t="shared" ref="F5:F23" si="2">ROUND($E5/$B5*100,0)&amp;"%"</f>
        <v>#REF!</v>
      </c>
      <c r="G5" s="7"/>
      <c r="H5" s="8"/>
      <c r="I5" s="8"/>
      <c r="J5" s="8"/>
      <c r="K5" s="8"/>
      <c r="L5" s="8"/>
      <c r="M5" s="8"/>
      <c r="N5" s="8"/>
      <c r="O5" s="8"/>
      <c r="P5" s="8" t="e">
        <f>SUM(P6:P14)</f>
        <v>#REF!</v>
      </c>
      <c r="Q5" s="8"/>
      <c r="R5" s="9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25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14" si="4">#REF!</f>
        <v>#REF!</v>
      </c>
      <c r="F6" s="12" t="e">
        <f t="shared" si="2"/>
        <v>#REF!</v>
      </c>
      <c r="G6" s="13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26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3" t="e">
        <f t="shared" ref="G7:N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 t="e">
        <f t="shared" si="8"/>
        <v>#REF!</v>
      </c>
      <c r="L7" s="14" t="e">
        <f t="shared" si="8"/>
        <v>#REF!</v>
      </c>
      <c r="M7" s="14" t="e">
        <f t="shared" si="8"/>
        <v>#REF!</v>
      </c>
      <c r="N7" s="14" t="e">
        <f t="shared" si="8"/>
        <v>#REF!</v>
      </c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18" customHeight="1" x14ac:dyDescent="0.25">
      <c r="A8" s="11" t="s">
        <v>27</v>
      </c>
      <c r="B8" s="12" t="e">
        <f t="shared" ref="B8:C8" si="10">#REF!</f>
        <v>#REF!</v>
      </c>
      <c r="C8" s="12" t="e">
        <f t="shared" si="10"/>
        <v>#REF!</v>
      </c>
      <c r="D8" s="12" t="e">
        <f t="shared" si="1"/>
        <v>#REF!</v>
      </c>
      <c r="E8" s="12" t="e">
        <f t="shared" si="4"/>
        <v>#REF!</v>
      </c>
      <c r="F8" s="12" t="e">
        <f t="shared" si="2"/>
        <v>#REF!</v>
      </c>
      <c r="G8" s="13" t="e">
        <f t="shared" ref="G8:N8" si="11">#REF!</f>
        <v>#REF!</v>
      </c>
      <c r="H8" s="13" t="e">
        <f t="shared" si="11"/>
        <v>#REF!</v>
      </c>
      <c r="I8" s="13" t="e">
        <f t="shared" si="11"/>
        <v>#REF!</v>
      </c>
      <c r="J8" s="12" t="e">
        <f t="shared" si="11"/>
        <v>#REF!</v>
      </c>
      <c r="K8" s="14" t="e">
        <f t="shared" si="11"/>
        <v>#REF!</v>
      </c>
      <c r="L8" s="14" t="e">
        <f t="shared" si="11"/>
        <v>#REF!</v>
      </c>
      <c r="M8" s="14" t="e">
        <f t="shared" si="11"/>
        <v>#REF!</v>
      </c>
      <c r="N8" s="14" t="e">
        <f t="shared" si="11"/>
        <v>#REF!</v>
      </c>
      <c r="O8" s="15"/>
      <c r="P8" s="16" t="e">
        <f t="shared" ref="P8:R8" si="12">#REF!</f>
        <v>#REF!</v>
      </c>
      <c r="Q8" s="16" t="e">
        <f t="shared" si="12"/>
        <v>#REF!</v>
      </c>
      <c r="R8" s="16" t="e">
        <f t="shared" si="12"/>
        <v>#REF!</v>
      </c>
      <c r="S8" s="17"/>
      <c r="T8" s="17"/>
      <c r="U8" s="17"/>
      <c r="V8" s="17"/>
      <c r="W8" s="17"/>
      <c r="X8" s="17"/>
      <c r="Y8" s="17"/>
      <c r="Z8" s="17"/>
    </row>
    <row r="9" spans="1:26" ht="18" customHeight="1" x14ac:dyDescent="0.25">
      <c r="A9" s="11" t="s">
        <v>28</v>
      </c>
      <c r="B9" s="12" t="e">
        <f t="shared" ref="B9:C9" si="13">#REF!</f>
        <v>#REF!</v>
      </c>
      <c r="C9" s="12" t="e">
        <f t="shared" si="13"/>
        <v>#REF!</v>
      </c>
      <c r="D9" s="12" t="e">
        <f t="shared" si="1"/>
        <v>#REF!</v>
      </c>
      <c r="E9" s="12" t="e">
        <f t="shared" si="4"/>
        <v>#REF!</v>
      </c>
      <c r="F9" s="12" t="e">
        <f t="shared" si="2"/>
        <v>#REF!</v>
      </c>
      <c r="G9" s="12" t="e">
        <f t="shared" ref="G9:N9" si="14">#REF!</f>
        <v>#REF!</v>
      </c>
      <c r="H9" s="13" t="e">
        <f t="shared" si="14"/>
        <v>#REF!</v>
      </c>
      <c r="I9" s="13" t="e">
        <f t="shared" si="14"/>
        <v>#REF!</v>
      </c>
      <c r="J9" s="12" t="e">
        <f t="shared" si="14"/>
        <v>#REF!</v>
      </c>
      <c r="K9" s="14" t="e">
        <f t="shared" si="14"/>
        <v>#REF!</v>
      </c>
      <c r="L9" s="14" t="e">
        <f t="shared" si="14"/>
        <v>#REF!</v>
      </c>
      <c r="M9" s="14" t="e">
        <f t="shared" si="14"/>
        <v>#REF!</v>
      </c>
      <c r="N9" s="14" t="e">
        <f t="shared" si="14"/>
        <v>#REF!</v>
      </c>
      <c r="O9" s="15"/>
      <c r="P9" s="16" t="e">
        <f t="shared" ref="P9:R9" si="15">#REF!</f>
        <v>#REF!</v>
      </c>
      <c r="Q9" s="16" t="e">
        <f t="shared" si="15"/>
        <v>#REF!</v>
      </c>
      <c r="R9" s="16" t="e">
        <f t="shared" si="15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18" customHeight="1" x14ac:dyDescent="0.25">
      <c r="A10" s="11" t="s">
        <v>29</v>
      </c>
      <c r="B10" s="12" t="e">
        <f t="shared" ref="B10:C10" si="16">#REF!</f>
        <v>#REF!</v>
      </c>
      <c r="C10" s="12" t="e">
        <f t="shared" si="16"/>
        <v>#REF!</v>
      </c>
      <c r="D10" s="12" t="e">
        <f t="shared" si="1"/>
        <v>#REF!</v>
      </c>
      <c r="E10" s="12" t="e">
        <f t="shared" si="4"/>
        <v>#REF!</v>
      </c>
      <c r="F10" s="12" t="e">
        <f t="shared" si="2"/>
        <v>#REF!</v>
      </c>
      <c r="G10" s="12" t="e">
        <f t="shared" ref="G10:N10" si="17">#REF!</f>
        <v>#REF!</v>
      </c>
      <c r="H10" s="13" t="e">
        <f t="shared" si="17"/>
        <v>#REF!</v>
      </c>
      <c r="I10" s="13" t="e">
        <f t="shared" si="17"/>
        <v>#REF!</v>
      </c>
      <c r="J10" s="12" t="e">
        <f t="shared" si="17"/>
        <v>#REF!</v>
      </c>
      <c r="K10" s="14" t="e">
        <f t="shared" si="17"/>
        <v>#REF!</v>
      </c>
      <c r="L10" s="14" t="e">
        <f t="shared" si="17"/>
        <v>#REF!</v>
      </c>
      <c r="M10" s="14" t="e">
        <f t="shared" si="17"/>
        <v>#REF!</v>
      </c>
      <c r="N10" s="14" t="e">
        <f t="shared" si="17"/>
        <v>#REF!</v>
      </c>
      <c r="O10" s="15"/>
      <c r="P10" s="16" t="e">
        <f t="shared" ref="P10:R10" si="18">#REF!</f>
        <v>#REF!</v>
      </c>
      <c r="Q10" s="16" t="e">
        <f t="shared" si="18"/>
        <v>#REF!</v>
      </c>
      <c r="R10" s="16" t="e">
        <f t="shared" si="18"/>
        <v>#REF!</v>
      </c>
      <c r="S10" s="17"/>
      <c r="T10" s="17"/>
      <c r="U10" s="17"/>
      <c r="V10" s="17"/>
      <c r="W10" s="17"/>
      <c r="X10" s="17"/>
      <c r="Y10" s="17"/>
      <c r="Z10" s="17"/>
    </row>
    <row r="11" spans="1:26" ht="18" customHeight="1" x14ac:dyDescent="0.25">
      <c r="A11" s="11" t="s">
        <v>30</v>
      </c>
      <c r="B11" s="12" t="e">
        <f t="shared" ref="B11:C11" si="19">#REF!</f>
        <v>#REF!</v>
      </c>
      <c r="C11" s="12" t="e">
        <f t="shared" si="19"/>
        <v>#REF!</v>
      </c>
      <c r="D11" s="12" t="e">
        <f t="shared" si="1"/>
        <v>#REF!</v>
      </c>
      <c r="E11" s="12" t="e">
        <f t="shared" si="4"/>
        <v>#REF!</v>
      </c>
      <c r="F11" s="12" t="e">
        <f t="shared" si="2"/>
        <v>#REF!</v>
      </c>
      <c r="G11" s="12" t="e">
        <f t="shared" ref="G11:N11" si="20">#REF!</f>
        <v>#REF!</v>
      </c>
      <c r="H11" s="13" t="e">
        <f t="shared" si="20"/>
        <v>#REF!</v>
      </c>
      <c r="I11" s="13" t="e">
        <f t="shared" si="20"/>
        <v>#REF!</v>
      </c>
      <c r="J11" s="12" t="e">
        <f t="shared" si="20"/>
        <v>#REF!</v>
      </c>
      <c r="K11" s="14" t="e">
        <f t="shared" si="20"/>
        <v>#REF!</v>
      </c>
      <c r="L11" s="14" t="e">
        <f t="shared" si="20"/>
        <v>#REF!</v>
      </c>
      <c r="M11" s="14" t="e">
        <f t="shared" si="20"/>
        <v>#REF!</v>
      </c>
      <c r="N11" s="14" t="e">
        <f t="shared" si="20"/>
        <v>#REF!</v>
      </c>
      <c r="O11" s="15"/>
      <c r="P11" s="16" t="e">
        <f t="shared" ref="P11:P14" si="21">#REF!</f>
        <v>#REF!</v>
      </c>
      <c r="Q11" s="16">
        <f>'[1]14CĐBC3 '!E107</f>
        <v>0</v>
      </c>
      <c r="R11" s="16" t="e">
        <f>#REF!</f>
        <v>#REF!</v>
      </c>
      <c r="S11" s="17"/>
      <c r="T11" s="17"/>
      <c r="U11" s="17"/>
      <c r="V11" s="17"/>
      <c r="W11" s="17"/>
      <c r="X11" s="17"/>
      <c r="Y11" s="17"/>
      <c r="Z11" s="17"/>
    </row>
    <row r="12" spans="1:26" ht="18" customHeight="1" x14ac:dyDescent="0.25">
      <c r="A12" s="11" t="s">
        <v>31</v>
      </c>
      <c r="B12" s="12" t="e">
        <f t="shared" ref="B12:C12" si="22">#REF!</f>
        <v>#REF!</v>
      </c>
      <c r="C12" s="12" t="e">
        <f t="shared" si="22"/>
        <v>#REF!</v>
      </c>
      <c r="D12" s="12" t="e">
        <f t="shared" si="1"/>
        <v>#REF!</v>
      </c>
      <c r="E12" s="12" t="e">
        <f t="shared" si="4"/>
        <v>#REF!</v>
      </c>
      <c r="F12" s="12" t="e">
        <f t="shared" si="2"/>
        <v>#REF!</v>
      </c>
      <c r="G12" s="12" t="e">
        <f t="shared" ref="G12:N12" si="23">#REF!</f>
        <v>#REF!</v>
      </c>
      <c r="H12" s="13" t="e">
        <f t="shared" si="23"/>
        <v>#REF!</v>
      </c>
      <c r="I12" s="13" t="e">
        <f t="shared" si="23"/>
        <v>#REF!</v>
      </c>
      <c r="J12" s="12" t="e">
        <f t="shared" si="23"/>
        <v>#REF!</v>
      </c>
      <c r="K12" s="14" t="e">
        <f t="shared" si="23"/>
        <v>#REF!</v>
      </c>
      <c r="L12" s="14" t="e">
        <f t="shared" si="23"/>
        <v>#REF!</v>
      </c>
      <c r="M12" s="14" t="e">
        <f t="shared" si="23"/>
        <v>#REF!</v>
      </c>
      <c r="N12" s="14" t="e">
        <f t="shared" si="23"/>
        <v>#REF!</v>
      </c>
      <c r="O12" s="15"/>
      <c r="P12" s="16" t="e">
        <f t="shared" si="21"/>
        <v>#REF!</v>
      </c>
      <c r="Q12" s="16" t="e">
        <f t="shared" ref="Q12:R12" si="24">#REF!</f>
        <v>#REF!</v>
      </c>
      <c r="R12" s="16" t="e">
        <f t="shared" si="24"/>
        <v>#REF!</v>
      </c>
      <c r="S12" s="17"/>
      <c r="T12" s="17"/>
      <c r="U12" s="17"/>
      <c r="V12" s="17"/>
      <c r="W12" s="17"/>
      <c r="X12" s="17"/>
      <c r="Y12" s="17"/>
      <c r="Z12" s="17"/>
    </row>
    <row r="13" spans="1:26" ht="18" customHeight="1" x14ac:dyDescent="0.25">
      <c r="A13" s="11" t="s">
        <v>32</v>
      </c>
      <c r="B13" s="12" t="e">
        <f t="shared" ref="B13:C13" si="25">#REF!</f>
        <v>#REF!</v>
      </c>
      <c r="C13" s="12" t="e">
        <f t="shared" si="25"/>
        <v>#REF!</v>
      </c>
      <c r="D13" s="12" t="e">
        <f t="shared" si="1"/>
        <v>#REF!</v>
      </c>
      <c r="E13" s="12" t="e">
        <f t="shared" si="4"/>
        <v>#REF!</v>
      </c>
      <c r="F13" s="12" t="e">
        <f t="shared" si="2"/>
        <v>#REF!</v>
      </c>
      <c r="G13" s="12" t="e">
        <f t="shared" ref="G13:N13" si="26">#REF!</f>
        <v>#REF!</v>
      </c>
      <c r="H13" s="13" t="e">
        <f t="shared" si="26"/>
        <v>#REF!</v>
      </c>
      <c r="I13" s="13" t="e">
        <f t="shared" si="26"/>
        <v>#REF!</v>
      </c>
      <c r="J13" s="12" t="e">
        <f t="shared" si="26"/>
        <v>#REF!</v>
      </c>
      <c r="K13" s="14" t="e">
        <f t="shared" si="26"/>
        <v>#REF!</v>
      </c>
      <c r="L13" s="14" t="e">
        <f t="shared" si="26"/>
        <v>#REF!</v>
      </c>
      <c r="M13" s="14" t="e">
        <f t="shared" si="26"/>
        <v>#REF!</v>
      </c>
      <c r="N13" s="14" t="e">
        <f t="shared" si="26"/>
        <v>#REF!</v>
      </c>
      <c r="O13" s="15"/>
      <c r="P13" s="16" t="e">
        <f t="shared" si="21"/>
        <v>#REF!</v>
      </c>
      <c r="Q13" s="16" t="e">
        <f t="shared" ref="Q13:R13" si="27">#REF!</f>
        <v>#REF!</v>
      </c>
      <c r="R13" s="16" t="e">
        <f t="shared" si="27"/>
        <v>#REF!</v>
      </c>
      <c r="S13" s="17"/>
      <c r="T13" s="17"/>
      <c r="U13" s="17"/>
      <c r="V13" s="17"/>
      <c r="W13" s="17"/>
      <c r="X13" s="17"/>
      <c r="Y13" s="17"/>
      <c r="Z13" s="17"/>
    </row>
    <row r="14" spans="1:26" ht="18" customHeight="1" x14ac:dyDescent="0.25">
      <c r="A14" s="11" t="s">
        <v>33</v>
      </c>
      <c r="B14" s="12" t="e">
        <f t="shared" ref="B14:C14" si="28">#REF!</f>
        <v>#REF!</v>
      </c>
      <c r="C14" s="12" t="e">
        <f t="shared" si="28"/>
        <v>#REF!</v>
      </c>
      <c r="D14" s="12" t="e">
        <f t="shared" si="1"/>
        <v>#REF!</v>
      </c>
      <c r="E14" s="12" t="e">
        <f t="shared" si="4"/>
        <v>#REF!</v>
      </c>
      <c r="F14" s="12" t="e">
        <f t="shared" si="2"/>
        <v>#REF!</v>
      </c>
      <c r="G14" s="12" t="e">
        <f t="shared" ref="G14:N14" si="29">#REF!</f>
        <v>#REF!</v>
      </c>
      <c r="H14" s="13" t="e">
        <f t="shared" si="29"/>
        <v>#REF!</v>
      </c>
      <c r="I14" s="13" t="e">
        <f t="shared" si="29"/>
        <v>#REF!</v>
      </c>
      <c r="J14" s="12" t="e">
        <f t="shared" si="29"/>
        <v>#REF!</v>
      </c>
      <c r="K14" s="14" t="e">
        <f t="shared" si="29"/>
        <v>#REF!</v>
      </c>
      <c r="L14" s="14" t="e">
        <f t="shared" si="29"/>
        <v>#REF!</v>
      </c>
      <c r="M14" s="14" t="e">
        <f t="shared" si="29"/>
        <v>#REF!</v>
      </c>
      <c r="N14" s="14" t="e">
        <f t="shared" si="29"/>
        <v>#REF!</v>
      </c>
      <c r="O14" s="15"/>
      <c r="P14" s="16" t="e">
        <f t="shared" si="21"/>
        <v>#REF!</v>
      </c>
      <c r="Q14" s="16" t="e">
        <f t="shared" ref="Q14:R14" si="30">#REF!</f>
        <v>#REF!</v>
      </c>
      <c r="R14" s="16" t="e">
        <f t="shared" si="30"/>
        <v>#REF!</v>
      </c>
      <c r="S14" s="17"/>
      <c r="T14" s="17"/>
      <c r="U14" s="17"/>
      <c r="V14" s="17"/>
      <c r="W14" s="17"/>
      <c r="X14" s="17"/>
      <c r="Y14" s="17"/>
      <c r="Z14" s="17"/>
    </row>
    <row r="15" spans="1:26" ht="29.25" customHeight="1" x14ac:dyDescent="0.25">
      <c r="A15" s="18" t="s">
        <v>34</v>
      </c>
      <c r="B15" s="5" t="e">
        <f t="shared" ref="B15:C15" si="31">SUM(B16:B18)</f>
        <v>#REF!</v>
      </c>
      <c r="C15" s="6" t="e">
        <f t="shared" si="31"/>
        <v>#REF!</v>
      </c>
      <c r="D15" s="6" t="e">
        <f t="shared" si="1"/>
        <v>#REF!</v>
      </c>
      <c r="E15" s="6" t="e">
        <f>SUM(E16:E18)</f>
        <v>#REF!</v>
      </c>
      <c r="F15" s="6" t="e">
        <f t="shared" si="2"/>
        <v>#REF!</v>
      </c>
      <c r="G15" s="10"/>
      <c r="H15" s="10"/>
      <c r="I15" s="10"/>
      <c r="J15" s="10"/>
      <c r="K15" s="10"/>
      <c r="L15" s="10"/>
      <c r="M15" s="10"/>
      <c r="N15" s="10"/>
      <c r="O15" s="10"/>
      <c r="P15" s="10" t="e">
        <f>SUM(P16:P18)</f>
        <v>#REF!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 customHeight="1" x14ac:dyDescent="0.25">
      <c r="A16" s="11" t="s">
        <v>35</v>
      </c>
      <c r="B16" s="12" t="e">
        <f t="shared" ref="B16:C16" si="32">#REF!</f>
        <v>#REF!</v>
      </c>
      <c r="C16" s="12" t="e">
        <f t="shared" si="32"/>
        <v>#REF!</v>
      </c>
      <c r="D16" s="12" t="e">
        <f t="shared" si="1"/>
        <v>#REF!</v>
      </c>
      <c r="E16" s="12" t="e">
        <f t="shared" ref="E16:E18" si="33">#REF!</f>
        <v>#REF!</v>
      </c>
      <c r="F16" s="12" t="e">
        <f t="shared" si="2"/>
        <v>#REF!</v>
      </c>
      <c r="G16" s="12" t="e">
        <f t="shared" ref="G16:N16" si="34">#REF!</f>
        <v>#REF!</v>
      </c>
      <c r="H16" s="13" t="e">
        <f t="shared" si="34"/>
        <v>#REF!</v>
      </c>
      <c r="I16" s="13" t="e">
        <f t="shared" si="34"/>
        <v>#REF!</v>
      </c>
      <c r="J16" s="12" t="e">
        <f t="shared" si="34"/>
        <v>#REF!</v>
      </c>
      <c r="K16" s="14" t="e">
        <f t="shared" si="34"/>
        <v>#REF!</v>
      </c>
      <c r="L16" s="14" t="e">
        <f t="shared" si="34"/>
        <v>#REF!</v>
      </c>
      <c r="M16" s="14" t="e">
        <f t="shared" si="34"/>
        <v>#REF!</v>
      </c>
      <c r="N16" s="14" t="e">
        <f t="shared" si="34"/>
        <v>#REF!</v>
      </c>
      <c r="O16" s="15"/>
      <c r="P16" s="16" t="e">
        <f t="shared" ref="P16:R16" si="35">#REF!</f>
        <v>#REF!</v>
      </c>
      <c r="Q16" s="16" t="e">
        <f t="shared" si="35"/>
        <v>#REF!</v>
      </c>
      <c r="R16" s="16" t="e">
        <f t="shared" si="35"/>
        <v>#REF!</v>
      </c>
      <c r="S16" s="17"/>
      <c r="T16" s="17"/>
      <c r="U16" s="17"/>
      <c r="V16" s="17"/>
      <c r="W16" s="17"/>
      <c r="X16" s="17"/>
      <c r="Y16" s="17"/>
      <c r="Z16" s="17"/>
    </row>
    <row r="17" spans="1:26" ht="18" customHeight="1" x14ac:dyDescent="0.25">
      <c r="A17" s="11" t="s">
        <v>36</v>
      </c>
      <c r="B17" s="12" t="e">
        <f t="shared" ref="B17:C17" si="36">#REF!</f>
        <v>#REF!</v>
      </c>
      <c r="C17" s="12" t="e">
        <f t="shared" si="36"/>
        <v>#REF!</v>
      </c>
      <c r="D17" s="12" t="e">
        <f t="shared" si="1"/>
        <v>#REF!</v>
      </c>
      <c r="E17" s="12" t="e">
        <f t="shared" si="33"/>
        <v>#REF!</v>
      </c>
      <c r="F17" s="12" t="e">
        <f t="shared" si="2"/>
        <v>#REF!</v>
      </c>
      <c r="G17" s="12" t="e">
        <f t="shared" ref="G17:N17" si="37">#REF!</f>
        <v>#REF!</v>
      </c>
      <c r="H17" s="13" t="e">
        <f t="shared" si="37"/>
        <v>#REF!</v>
      </c>
      <c r="I17" s="13" t="e">
        <f t="shared" si="37"/>
        <v>#REF!</v>
      </c>
      <c r="J17" s="12" t="e">
        <f t="shared" si="37"/>
        <v>#REF!</v>
      </c>
      <c r="K17" s="14" t="e">
        <f t="shared" si="37"/>
        <v>#REF!</v>
      </c>
      <c r="L17" s="14" t="e">
        <f t="shared" si="37"/>
        <v>#REF!</v>
      </c>
      <c r="M17" s="14" t="e">
        <f t="shared" si="37"/>
        <v>#REF!</v>
      </c>
      <c r="N17" s="14" t="e">
        <f t="shared" si="37"/>
        <v>#REF!</v>
      </c>
      <c r="O17" s="15"/>
      <c r="P17" s="16" t="e">
        <f t="shared" ref="P17:R17" si="38">#REF!</f>
        <v>#REF!</v>
      </c>
      <c r="Q17" s="16" t="e">
        <f t="shared" si="38"/>
        <v>#REF!</v>
      </c>
      <c r="R17" s="16" t="e">
        <f t="shared" si="38"/>
        <v>#REF!</v>
      </c>
      <c r="S17" s="17"/>
      <c r="T17" s="17"/>
      <c r="U17" s="17"/>
      <c r="V17" s="17"/>
      <c r="W17" s="17"/>
      <c r="X17" s="17"/>
      <c r="Y17" s="17"/>
      <c r="Z17" s="17"/>
    </row>
    <row r="18" spans="1:26" ht="18" customHeight="1" x14ac:dyDescent="0.25">
      <c r="A18" s="11" t="s">
        <v>37</v>
      </c>
      <c r="B18" s="12" t="e">
        <f t="shared" ref="B18:C18" si="39">#REF!</f>
        <v>#REF!</v>
      </c>
      <c r="C18" s="12" t="e">
        <f t="shared" si="39"/>
        <v>#REF!</v>
      </c>
      <c r="D18" s="12" t="e">
        <f t="shared" si="1"/>
        <v>#REF!</v>
      </c>
      <c r="E18" s="12" t="e">
        <f t="shared" si="33"/>
        <v>#REF!</v>
      </c>
      <c r="F18" s="12" t="e">
        <f t="shared" si="2"/>
        <v>#REF!</v>
      </c>
      <c r="G18" s="12" t="e">
        <f t="shared" ref="G18:N18" si="40">#REF!</f>
        <v>#REF!</v>
      </c>
      <c r="H18" s="13" t="e">
        <f t="shared" si="40"/>
        <v>#REF!</v>
      </c>
      <c r="I18" s="13" t="e">
        <f t="shared" si="40"/>
        <v>#REF!</v>
      </c>
      <c r="J18" s="12" t="e">
        <f t="shared" si="40"/>
        <v>#REF!</v>
      </c>
      <c r="K18" s="14" t="e">
        <f t="shared" si="40"/>
        <v>#REF!</v>
      </c>
      <c r="L18" s="14" t="e">
        <f t="shared" si="40"/>
        <v>#REF!</v>
      </c>
      <c r="M18" s="14" t="e">
        <f t="shared" si="40"/>
        <v>#REF!</v>
      </c>
      <c r="N18" s="14" t="e">
        <f t="shared" si="40"/>
        <v>#REF!</v>
      </c>
      <c r="O18" s="15"/>
      <c r="P18" s="16" t="e">
        <f t="shared" ref="P18:R18" si="41">#REF!</f>
        <v>#REF!</v>
      </c>
      <c r="Q18" s="16" t="e">
        <f t="shared" si="41"/>
        <v>#REF!</v>
      </c>
      <c r="R18" s="16" t="e">
        <f t="shared" si="41"/>
        <v>#REF!</v>
      </c>
      <c r="S18" s="17"/>
      <c r="T18" s="17"/>
      <c r="U18" s="17"/>
      <c r="V18" s="17"/>
      <c r="W18" s="17"/>
      <c r="X18" s="17"/>
      <c r="Y18" s="17"/>
      <c r="Z18" s="17"/>
    </row>
    <row r="19" spans="1:26" ht="31.5" customHeight="1" x14ac:dyDescent="0.25">
      <c r="A19" s="18" t="s">
        <v>38</v>
      </c>
      <c r="B19" s="5" t="e">
        <f t="shared" ref="B19:C19" si="42">SUM(B20:B22)</f>
        <v>#REF!</v>
      </c>
      <c r="C19" s="6" t="e">
        <f t="shared" si="42"/>
        <v>#REF!</v>
      </c>
      <c r="D19" s="6" t="e">
        <f t="shared" si="1"/>
        <v>#REF!</v>
      </c>
      <c r="E19" s="6" t="e">
        <f>SUM(E20:E22)</f>
        <v>#REF!</v>
      </c>
      <c r="F19" s="6" t="e">
        <f t="shared" si="2"/>
        <v>#REF!</v>
      </c>
      <c r="G19" s="111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3"/>
      <c r="S19" s="10"/>
      <c r="T19" s="10"/>
      <c r="U19" s="10"/>
      <c r="V19" s="10"/>
      <c r="W19" s="10"/>
      <c r="X19" s="10"/>
      <c r="Y19" s="10"/>
      <c r="Z19" s="10"/>
    </row>
    <row r="20" spans="1:26" ht="18" customHeight="1" x14ac:dyDescent="0.25">
      <c r="A20" s="11" t="s">
        <v>39</v>
      </c>
      <c r="B20" s="12" t="e">
        <f t="shared" ref="B20:C20" si="43">#REF!</f>
        <v>#REF!</v>
      </c>
      <c r="C20" s="12" t="e">
        <f t="shared" si="43"/>
        <v>#REF!</v>
      </c>
      <c r="D20" s="12" t="e">
        <f t="shared" si="1"/>
        <v>#REF!</v>
      </c>
      <c r="E20" s="12" t="e">
        <f t="shared" ref="E20:E22" si="44">#REF!</f>
        <v>#REF!</v>
      </c>
      <c r="F20" s="12" t="e">
        <f t="shared" si="2"/>
        <v>#REF!</v>
      </c>
      <c r="G20" s="12" t="e">
        <f t="shared" ref="G20:N20" si="45">#REF!</f>
        <v>#REF!</v>
      </c>
      <c r="H20" s="13" t="e">
        <f t="shared" si="45"/>
        <v>#REF!</v>
      </c>
      <c r="I20" s="13" t="e">
        <f t="shared" si="45"/>
        <v>#REF!</v>
      </c>
      <c r="J20" s="12" t="e">
        <f t="shared" si="45"/>
        <v>#REF!</v>
      </c>
      <c r="K20" s="14" t="e">
        <f t="shared" si="45"/>
        <v>#REF!</v>
      </c>
      <c r="L20" s="14" t="e">
        <f t="shared" si="45"/>
        <v>#REF!</v>
      </c>
      <c r="M20" s="14" t="e">
        <f t="shared" si="45"/>
        <v>#REF!</v>
      </c>
      <c r="N20" s="14" t="e">
        <f t="shared" si="45"/>
        <v>#REF!</v>
      </c>
      <c r="O20" s="15"/>
      <c r="P20" s="16" t="e">
        <f t="shared" ref="P20:R20" si="46">#REF!</f>
        <v>#REF!</v>
      </c>
      <c r="Q20" s="16" t="e">
        <f t="shared" si="46"/>
        <v>#REF!</v>
      </c>
      <c r="R20" s="16" t="e">
        <f t="shared" si="46"/>
        <v>#REF!</v>
      </c>
      <c r="S20" s="17"/>
      <c r="T20" s="17"/>
      <c r="U20" s="17"/>
      <c r="V20" s="17"/>
      <c r="W20" s="17"/>
      <c r="X20" s="17"/>
      <c r="Y20" s="17"/>
      <c r="Z20" s="17"/>
    </row>
    <row r="21" spans="1:26" ht="18" customHeight="1" x14ac:dyDescent="0.25">
      <c r="A21" s="11" t="s">
        <v>40</v>
      </c>
      <c r="B21" s="12" t="e">
        <f t="shared" ref="B21:C21" si="47">#REF!</f>
        <v>#REF!</v>
      </c>
      <c r="C21" s="12" t="e">
        <f t="shared" si="47"/>
        <v>#REF!</v>
      </c>
      <c r="D21" s="12" t="e">
        <f t="shared" si="1"/>
        <v>#REF!</v>
      </c>
      <c r="E21" s="12" t="e">
        <f t="shared" si="44"/>
        <v>#REF!</v>
      </c>
      <c r="F21" s="12" t="e">
        <f t="shared" si="2"/>
        <v>#REF!</v>
      </c>
      <c r="G21" s="12" t="e">
        <f t="shared" ref="G21:N21" si="48">#REF!</f>
        <v>#REF!</v>
      </c>
      <c r="H21" s="13" t="e">
        <f t="shared" si="48"/>
        <v>#REF!</v>
      </c>
      <c r="I21" s="13" t="e">
        <f t="shared" si="48"/>
        <v>#REF!</v>
      </c>
      <c r="J21" s="12" t="e">
        <f t="shared" si="48"/>
        <v>#REF!</v>
      </c>
      <c r="K21" s="14" t="e">
        <f t="shared" si="48"/>
        <v>#REF!</v>
      </c>
      <c r="L21" s="14" t="e">
        <f t="shared" si="48"/>
        <v>#REF!</v>
      </c>
      <c r="M21" s="14" t="e">
        <f t="shared" si="48"/>
        <v>#REF!</v>
      </c>
      <c r="N21" s="14" t="e">
        <f t="shared" si="48"/>
        <v>#REF!</v>
      </c>
      <c r="O21" s="15"/>
      <c r="P21" s="16" t="e">
        <f t="shared" ref="P21:R21" si="49">#REF!</f>
        <v>#REF!</v>
      </c>
      <c r="Q21" s="16" t="e">
        <f t="shared" si="49"/>
        <v>#REF!</v>
      </c>
      <c r="R21" s="16" t="e">
        <f t="shared" si="49"/>
        <v>#REF!</v>
      </c>
      <c r="S21" s="17"/>
      <c r="T21" s="17"/>
      <c r="U21" s="17"/>
      <c r="V21" s="17"/>
      <c r="W21" s="17"/>
      <c r="X21" s="17"/>
      <c r="Y21" s="17"/>
      <c r="Z21" s="17"/>
    </row>
    <row r="22" spans="1:26" ht="18" customHeight="1" x14ac:dyDescent="0.25">
      <c r="A22" s="11" t="s">
        <v>41</v>
      </c>
      <c r="B22" s="12" t="e">
        <f t="shared" ref="B22:C22" si="50">#REF!</f>
        <v>#REF!</v>
      </c>
      <c r="C22" s="12" t="e">
        <f t="shared" si="50"/>
        <v>#REF!</v>
      </c>
      <c r="D22" s="12" t="e">
        <f t="shared" si="1"/>
        <v>#REF!</v>
      </c>
      <c r="E22" s="12" t="e">
        <f t="shared" si="44"/>
        <v>#REF!</v>
      </c>
      <c r="F22" s="12" t="e">
        <f t="shared" si="2"/>
        <v>#REF!</v>
      </c>
      <c r="G22" s="12" t="e">
        <f t="shared" ref="G22:N22" si="51">#REF!</f>
        <v>#REF!</v>
      </c>
      <c r="H22" s="13" t="e">
        <f t="shared" si="51"/>
        <v>#REF!</v>
      </c>
      <c r="I22" s="13" t="e">
        <f t="shared" si="51"/>
        <v>#REF!</v>
      </c>
      <c r="J22" s="12" t="e">
        <f t="shared" si="51"/>
        <v>#REF!</v>
      </c>
      <c r="K22" s="14" t="e">
        <f t="shared" si="51"/>
        <v>#REF!</v>
      </c>
      <c r="L22" s="14" t="e">
        <f t="shared" si="51"/>
        <v>#REF!</v>
      </c>
      <c r="M22" s="14" t="e">
        <f t="shared" si="51"/>
        <v>#REF!</v>
      </c>
      <c r="N22" s="14" t="e">
        <f t="shared" si="51"/>
        <v>#REF!</v>
      </c>
      <c r="O22" s="15"/>
      <c r="P22" s="16" t="e">
        <f t="shared" ref="P22:R22" si="52">#REF!</f>
        <v>#REF!</v>
      </c>
      <c r="Q22" s="16" t="e">
        <f t="shared" si="52"/>
        <v>#REF!</v>
      </c>
      <c r="R22" s="16" t="e">
        <f t="shared" si="52"/>
        <v>#REF!</v>
      </c>
      <c r="S22" s="17"/>
      <c r="T22" s="17"/>
      <c r="U22" s="17"/>
      <c r="V22" s="17"/>
      <c r="W22" s="17"/>
      <c r="X22" s="17"/>
      <c r="Y22" s="17"/>
      <c r="Z22" s="17"/>
    </row>
    <row r="23" spans="1:26" ht="20.25" customHeight="1" x14ac:dyDescent="0.25">
      <c r="A23" s="19" t="s">
        <v>0</v>
      </c>
      <c r="B23" s="20" t="e">
        <f>B19+B15+B5</f>
        <v>#REF!</v>
      </c>
      <c r="C23" s="21" t="e">
        <f>C5+C15+C19</f>
        <v>#REF!</v>
      </c>
      <c r="D23" s="22" t="e">
        <f t="shared" si="1"/>
        <v>#REF!</v>
      </c>
      <c r="E23" s="21" t="e">
        <f>E5+E15+E19</f>
        <v>#REF!</v>
      </c>
      <c r="F23" s="22" t="e">
        <f t="shared" si="2"/>
        <v>#REF!</v>
      </c>
      <c r="G23" s="114"/>
      <c r="H23" s="112"/>
      <c r="I23" s="112"/>
      <c r="J23" s="113"/>
      <c r="K23" s="23" t="e">
        <f t="shared" ref="K23:N23" si="53">#REF!</f>
        <v>#REF!</v>
      </c>
      <c r="L23" s="23" t="e">
        <f t="shared" si="53"/>
        <v>#REF!</v>
      </c>
      <c r="M23" s="23" t="e">
        <f t="shared" si="53"/>
        <v>#REF!</v>
      </c>
      <c r="N23" s="23" t="e">
        <f t="shared" si="53"/>
        <v>#REF!</v>
      </c>
      <c r="O23" s="24"/>
      <c r="P23" s="25" t="e">
        <f t="shared" ref="P23:R23" si="54">SUM(P6:P20)</f>
        <v>#REF!</v>
      </c>
      <c r="Q23" s="25" t="e">
        <f t="shared" si="54"/>
        <v>#REF!</v>
      </c>
      <c r="R23" s="25" t="e">
        <f t="shared" si="54"/>
        <v>#REF!</v>
      </c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2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A1:R1"/>
    <mergeCell ref="B2:F2"/>
    <mergeCell ref="G2:I3"/>
    <mergeCell ref="J2:J4"/>
    <mergeCell ref="K2:N3"/>
    <mergeCell ref="O2:O4"/>
    <mergeCell ref="R2:R4"/>
    <mergeCell ref="P2:P4"/>
    <mergeCell ref="Q2:Q4"/>
    <mergeCell ref="G19:R19"/>
    <mergeCell ref="G23:J23"/>
    <mergeCell ref="A2:A4"/>
    <mergeCell ref="B3:B4"/>
    <mergeCell ref="C3:D3"/>
    <mergeCell ref="E3:F3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42578125" defaultRowHeight="15" customHeight="1" x14ac:dyDescent="0.25"/>
  <cols>
    <col min="1" max="1" width="11" customWidth="1"/>
    <col min="2" max="26" width="8" customWidth="1"/>
  </cols>
  <sheetData>
    <row r="1" spans="1:10" ht="15" customHeight="1" x14ac:dyDescent="0.25">
      <c r="A1" s="167" t="s">
        <v>46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5" customHeight="1" x14ac:dyDescent="0.25">
      <c r="A3" s="169" t="s">
        <v>47</v>
      </c>
      <c r="B3" s="170" t="s">
        <v>48</v>
      </c>
      <c r="C3" s="112"/>
      <c r="D3" s="112"/>
      <c r="E3" s="112"/>
      <c r="F3" s="112"/>
      <c r="G3" s="112"/>
      <c r="H3" s="112"/>
      <c r="I3" s="112"/>
      <c r="J3" s="113"/>
    </row>
    <row r="4" spans="1:10" ht="15" customHeight="1" x14ac:dyDescent="0.25">
      <c r="A4" s="117"/>
      <c r="B4" s="29">
        <v>17</v>
      </c>
      <c r="C4" s="29">
        <v>18</v>
      </c>
      <c r="D4" s="29">
        <v>19</v>
      </c>
      <c r="E4" s="29">
        <v>20</v>
      </c>
      <c r="F4" s="29">
        <v>21</v>
      </c>
      <c r="G4" s="29">
        <v>22</v>
      </c>
      <c r="H4" s="29">
        <v>23</v>
      </c>
      <c r="I4" s="29">
        <v>24</v>
      </c>
      <c r="J4" s="29" t="s">
        <v>49</v>
      </c>
    </row>
    <row r="5" spans="1:10" ht="19.5" customHeight="1" x14ac:dyDescent="0.25">
      <c r="A5" s="28" t="s">
        <v>25</v>
      </c>
      <c r="B5" s="28">
        <v>0</v>
      </c>
      <c r="C5" s="28">
        <v>0</v>
      </c>
      <c r="D5" s="28">
        <v>0</v>
      </c>
      <c r="E5" s="28">
        <v>23</v>
      </c>
      <c r="F5" s="28">
        <v>33</v>
      </c>
      <c r="G5" s="28">
        <v>13</v>
      </c>
      <c r="H5" s="28">
        <v>3</v>
      </c>
      <c r="I5" s="28">
        <v>0</v>
      </c>
      <c r="J5" s="28">
        <v>2</v>
      </c>
    </row>
    <row r="6" spans="1:10" ht="19.5" customHeight="1" x14ac:dyDescent="0.25">
      <c r="A6" s="28" t="s">
        <v>26</v>
      </c>
      <c r="B6" s="28">
        <v>0</v>
      </c>
      <c r="C6" s="28">
        <v>0</v>
      </c>
      <c r="D6" s="28">
        <v>0</v>
      </c>
      <c r="E6" s="28">
        <v>19</v>
      </c>
      <c r="F6" s="28">
        <v>32</v>
      </c>
      <c r="G6" s="28">
        <v>19</v>
      </c>
      <c r="H6" s="28">
        <v>1</v>
      </c>
      <c r="I6" s="28">
        <v>0</v>
      </c>
      <c r="J6" s="28">
        <v>0</v>
      </c>
    </row>
    <row r="7" spans="1:10" ht="19.5" customHeight="1" x14ac:dyDescent="0.25">
      <c r="A7" s="28" t="s">
        <v>27</v>
      </c>
      <c r="B7" s="28">
        <v>0</v>
      </c>
      <c r="C7" s="28">
        <v>0</v>
      </c>
      <c r="D7" s="28">
        <v>0</v>
      </c>
      <c r="E7" s="28">
        <v>16</v>
      </c>
      <c r="F7" s="28">
        <v>36</v>
      </c>
      <c r="G7" s="28">
        <v>10</v>
      </c>
      <c r="H7" s="28">
        <v>5</v>
      </c>
      <c r="I7" s="28">
        <v>2</v>
      </c>
      <c r="J7" s="28">
        <v>1</v>
      </c>
    </row>
    <row r="8" spans="1:10" ht="19.5" customHeight="1" x14ac:dyDescent="0.25">
      <c r="A8" s="28" t="s">
        <v>35</v>
      </c>
      <c r="B8" s="28">
        <v>0</v>
      </c>
      <c r="C8" s="28">
        <v>0</v>
      </c>
      <c r="D8" s="28">
        <v>0</v>
      </c>
      <c r="E8" s="28">
        <v>28</v>
      </c>
      <c r="F8" s="28">
        <v>29</v>
      </c>
      <c r="G8" s="28">
        <v>9</v>
      </c>
      <c r="H8" s="28">
        <v>1</v>
      </c>
      <c r="I8" s="28">
        <v>0</v>
      </c>
      <c r="J8" s="28">
        <v>4</v>
      </c>
    </row>
    <row r="9" spans="1:10" ht="19.5" customHeight="1" x14ac:dyDescent="0.25">
      <c r="A9" s="28" t="s">
        <v>39</v>
      </c>
      <c r="B9" s="28">
        <v>0</v>
      </c>
      <c r="C9" s="28">
        <v>0</v>
      </c>
      <c r="D9" s="28">
        <v>0</v>
      </c>
      <c r="E9" s="28">
        <v>15</v>
      </c>
      <c r="F9" s="28">
        <v>36</v>
      </c>
      <c r="G9" s="28">
        <v>13</v>
      </c>
      <c r="H9" s="28">
        <v>3</v>
      </c>
      <c r="I9" s="28">
        <v>2</v>
      </c>
      <c r="J9" s="28">
        <v>0</v>
      </c>
    </row>
    <row r="10" spans="1:10" ht="19.5" customHeight="1" x14ac:dyDescent="0.25">
      <c r="A10" s="28" t="s">
        <v>28</v>
      </c>
      <c r="B10" s="28">
        <v>0</v>
      </c>
      <c r="C10" s="28">
        <v>0</v>
      </c>
      <c r="D10" s="28">
        <v>25</v>
      </c>
      <c r="E10" s="28">
        <v>41</v>
      </c>
      <c r="F10" s="28">
        <v>15</v>
      </c>
      <c r="G10" s="28">
        <v>2</v>
      </c>
      <c r="H10" s="28">
        <v>1</v>
      </c>
      <c r="I10" s="28">
        <v>1</v>
      </c>
      <c r="J10" s="28">
        <v>0</v>
      </c>
    </row>
    <row r="11" spans="1:10" ht="19.5" customHeight="1" x14ac:dyDescent="0.25">
      <c r="A11" s="28" t="s">
        <v>29</v>
      </c>
      <c r="B11" s="28">
        <v>0</v>
      </c>
      <c r="C11" s="28">
        <v>0</v>
      </c>
      <c r="D11" s="28">
        <v>24</v>
      </c>
      <c r="E11" s="28">
        <v>30</v>
      </c>
      <c r="F11" s="28">
        <v>13</v>
      </c>
      <c r="G11" s="28">
        <v>10</v>
      </c>
      <c r="H11" s="28">
        <v>2</v>
      </c>
      <c r="I11" s="28">
        <v>0</v>
      </c>
      <c r="J11" s="28">
        <v>0</v>
      </c>
    </row>
    <row r="12" spans="1:10" ht="19.5" customHeight="1" x14ac:dyDescent="0.25">
      <c r="A12" s="28" t="s">
        <v>30</v>
      </c>
      <c r="B12" s="28">
        <v>0</v>
      </c>
      <c r="C12" s="28">
        <v>1</v>
      </c>
      <c r="D12" s="28">
        <v>23</v>
      </c>
      <c r="E12" s="28">
        <v>45</v>
      </c>
      <c r="F12" s="28">
        <v>13</v>
      </c>
      <c r="G12" s="28">
        <v>1</v>
      </c>
      <c r="H12" s="28">
        <v>2</v>
      </c>
      <c r="I12" s="28">
        <v>0</v>
      </c>
      <c r="J12" s="28">
        <v>1</v>
      </c>
    </row>
    <row r="13" spans="1:10" ht="19.5" customHeight="1" x14ac:dyDescent="0.25">
      <c r="A13" s="28" t="s">
        <v>36</v>
      </c>
      <c r="B13" s="28">
        <v>0</v>
      </c>
      <c r="C13" s="28">
        <v>0</v>
      </c>
      <c r="D13" s="28">
        <v>27</v>
      </c>
      <c r="E13" s="28">
        <v>28</v>
      </c>
      <c r="F13" s="28">
        <v>15</v>
      </c>
      <c r="G13" s="28">
        <v>4</v>
      </c>
      <c r="H13" s="28">
        <v>3</v>
      </c>
      <c r="I13" s="28">
        <v>0</v>
      </c>
      <c r="J13" s="28">
        <v>1</v>
      </c>
    </row>
    <row r="14" spans="1:10" ht="19.5" customHeight="1" x14ac:dyDescent="0.25">
      <c r="A14" s="28" t="s">
        <v>40</v>
      </c>
      <c r="B14" s="28">
        <v>0</v>
      </c>
      <c r="C14" s="28">
        <v>0</v>
      </c>
      <c r="D14" s="28">
        <v>17</v>
      </c>
      <c r="E14" s="28">
        <v>34</v>
      </c>
      <c r="F14" s="28">
        <v>8</v>
      </c>
      <c r="G14" s="28">
        <v>7</v>
      </c>
      <c r="H14" s="28">
        <v>1</v>
      </c>
      <c r="I14" s="28">
        <v>1</v>
      </c>
      <c r="J14" s="28">
        <v>1</v>
      </c>
    </row>
    <row r="15" spans="1:10" ht="19.5" customHeight="1" x14ac:dyDescent="0.25">
      <c r="A15" s="30" t="s">
        <v>42</v>
      </c>
      <c r="B15" s="30">
        <v>0</v>
      </c>
      <c r="C15" s="30">
        <v>0</v>
      </c>
      <c r="D15" s="30">
        <v>8</v>
      </c>
      <c r="E15" s="30">
        <v>18</v>
      </c>
      <c r="F15" s="30">
        <v>14</v>
      </c>
      <c r="G15" s="30">
        <v>4</v>
      </c>
      <c r="H15" s="30">
        <v>1</v>
      </c>
      <c r="I15" s="30">
        <v>1</v>
      </c>
      <c r="J15" s="30">
        <v>2</v>
      </c>
    </row>
    <row r="16" spans="1:10" ht="19.5" customHeight="1" x14ac:dyDescent="0.25">
      <c r="A16" s="30" t="s">
        <v>44</v>
      </c>
      <c r="B16" s="30">
        <v>0</v>
      </c>
      <c r="C16" s="30">
        <v>0</v>
      </c>
      <c r="D16" s="30">
        <v>6</v>
      </c>
      <c r="E16" s="30">
        <v>8</v>
      </c>
      <c r="F16" s="30">
        <v>1</v>
      </c>
      <c r="G16" s="30">
        <v>5</v>
      </c>
      <c r="H16" s="30">
        <v>1</v>
      </c>
      <c r="I16" s="30">
        <v>2</v>
      </c>
      <c r="J16" s="30">
        <v>0</v>
      </c>
    </row>
    <row r="17" spans="1:10" ht="19.5" customHeight="1" x14ac:dyDescent="0.25">
      <c r="A17" s="28" t="s">
        <v>31</v>
      </c>
      <c r="B17" s="28">
        <v>0</v>
      </c>
      <c r="C17" s="28">
        <v>31</v>
      </c>
      <c r="D17" s="28">
        <v>37</v>
      </c>
      <c r="E17" s="28">
        <v>12</v>
      </c>
      <c r="F17" s="28">
        <v>5</v>
      </c>
      <c r="G17" s="28">
        <v>1</v>
      </c>
      <c r="H17" s="28">
        <v>2</v>
      </c>
      <c r="I17" s="28">
        <v>0</v>
      </c>
      <c r="J17" s="28">
        <v>0</v>
      </c>
    </row>
    <row r="18" spans="1:10" ht="19.5" customHeight="1" x14ac:dyDescent="0.25">
      <c r="A18" s="28" t="s">
        <v>32</v>
      </c>
      <c r="B18" s="28">
        <v>0</v>
      </c>
      <c r="C18" s="28">
        <v>26</v>
      </c>
      <c r="D18" s="28">
        <v>40</v>
      </c>
      <c r="E18" s="28">
        <v>18</v>
      </c>
      <c r="F18" s="28">
        <v>4</v>
      </c>
      <c r="G18" s="28">
        <v>1</v>
      </c>
      <c r="H18" s="28">
        <v>0</v>
      </c>
      <c r="I18" s="28">
        <v>0</v>
      </c>
      <c r="J18" s="28">
        <v>0</v>
      </c>
    </row>
    <row r="19" spans="1:10" ht="19.5" customHeight="1" x14ac:dyDescent="0.25">
      <c r="A19" s="28" t="s">
        <v>33</v>
      </c>
      <c r="B19" s="28">
        <v>0</v>
      </c>
      <c r="C19" s="28">
        <v>28</v>
      </c>
      <c r="D19" s="28">
        <v>33</v>
      </c>
      <c r="E19" s="28">
        <v>14</v>
      </c>
      <c r="F19" s="28">
        <v>6</v>
      </c>
      <c r="G19" s="28">
        <v>1</v>
      </c>
      <c r="H19" s="28">
        <v>1</v>
      </c>
      <c r="I19" s="28">
        <v>0</v>
      </c>
      <c r="J19" s="28">
        <v>0</v>
      </c>
    </row>
    <row r="20" spans="1:10" ht="19.5" customHeight="1" x14ac:dyDescent="0.25">
      <c r="A20" s="28" t="s">
        <v>37</v>
      </c>
      <c r="B20" s="28">
        <v>0</v>
      </c>
      <c r="C20" s="28">
        <v>13</v>
      </c>
      <c r="D20" s="28">
        <v>40</v>
      </c>
      <c r="E20" s="28">
        <v>10</v>
      </c>
      <c r="F20" s="28">
        <v>3</v>
      </c>
      <c r="G20" s="28">
        <v>1</v>
      </c>
      <c r="H20" s="28">
        <v>1</v>
      </c>
      <c r="I20" s="28">
        <v>2</v>
      </c>
      <c r="J20" s="28">
        <v>0</v>
      </c>
    </row>
    <row r="21" spans="1:10" ht="19.5" customHeight="1" x14ac:dyDescent="0.25">
      <c r="A21" s="28" t="s">
        <v>41</v>
      </c>
      <c r="B21" s="28">
        <v>0</v>
      </c>
      <c r="C21" s="28">
        <v>26</v>
      </c>
      <c r="D21" s="28">
        <v>27</v>
      </c>
      <c r="E21" s="28">
        <v>4</v>
      </c>
      <c r="F21" s="28">
        <v>3</v>
      </c>
      <c r="G21" s="28">
        <v>0</v>
      </c>
      <c r="H21" s="28">
        <v>0</v>
      </c>
      <c r="I21" s="28">
        <v>1</v>
      </c>
      <c r="J21" s="28">
        <v>0</v>
      </c>
    </row>
    <row r="22" spans="1:10" ht="19.5" customHeight="1" x14ac:dyDescent="0.25">
      <c r="A22" s="30" t="s">
        <v>43</v>
      </c>
      <c r="B22" s="30">
        <v>0</v>
      </c>
      <c r="C22" s="30">
        <v>3</v>
      </c>
      <c r="D22" s="30">
        <v>11</v>
      </c>
      <c r="E22" s="30">
        <v>14</v>
      </c>
      <c r="F22" s="30">
        <v>2</v>
      </c>
      <c r="G22" s="30">
        <v>5</v>
      </c>
      <c r="H22" s="30">
        <v>1</v>
      </c>
      <c r="I22" s="30">
        <v>3</v>
      </c>
      <c r="J22" s="30">
        <v>2</v>
      </c>
    </row>
    <row r="23" spans="1:10" ht="15" customHeight="1" x14ac:dyDescent="0.25">
      <c r="A23" s="31" t="s">
        <v>50</v>
      </c>
      <c r="B23" s="32">
        <v>0</v>
      </c>
      <c r="C23" s="32">
        <f t="shared" ref="C23:J23" si="0">SUM(C5:C22)</f>
        <v>128</v>
      </c>
      <c r="D23" s="32">
        <f t="shared" si="0"/>
        <v>318</v>
      </c>
      <c r="E23" s="32">
        <f t="shared" si="0"/>
        <v>377</v>
      </c>
      <c r="F23" s="32">
        <f t="shared" si="0"/>
        <v>268</v>
      </c>
      <c r="G23" s="32">
        <f t="shared" si="0"/>
        <v>106</v>
      </c>
      <c r="H23" s="32">
        <f t="shared" si="0"/>
        <v>29</v>
      </c>
      <c r="I23" s="32">
        <f t="shared" si="0"/>
        <v>15</v>
      </c>
      <c r="J23" s="32">
        <f t="shared" si="0"/>
        <v>14</v>
      </c>
    </row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A1:J1"/>
    <mergeCell ref="A3:A4"/>
    <mergeCell ref="B3:J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19" t="s">
        <v>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15" t="s">
        <v>2</v>
      </c>
      <c r="B2" s="118" t="s">
        <v>3</v>
      </c>
      <c r="C2" s="112"/>
      <c r="D2" s="112"/>
      <c r="E2" s="112"/>
      <c r="F2" s="113"/>
      <c r="G2" s="121" t="s">
        <v>4</v>
      </c>
      <c r="H2" s="122"/>
      <c r="I2" s="123"/>
      <c r="J2" s="126" t="s">
        <v>5</v>
      </c>
      <c r="K2" s="121" t="s">
        <v>6</v>
      </c>
      <c r="L2" s="122"/>
      <c r="M2" s="122"/>
      <c r="N2" s="123"/>
      <c r="O2" s="130" t="s">
        <v>7</v>
      </c>
      <c r="P2" s="130" t="s">
        <v>8</v>
      </c>
      <c r="Q2" s="130" t="s">
        <v>9</v>
      </c>
      <c r="R2" s="130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16"/>
      <c r="B3" s="115" t="s">
        <v>11</v>
      </c>
      <c r="C3" s="118" t="s">
        <v>12</v>
      </c>
      <c r="D3" s="113"/>
      <c r="E3" s="118" t="s">
        <v>13</v>
      </c>
      <c r="F3" s="113"/>
      <c r="G3" s="124"/>
      <c r="H3" s="120"/>
      <c r="I3" s="125"/>
      <c r="J3" s="116"/>
      <c r="K3" s="127"/>
      <c r="L3" s="128"/>
      <c r="M3" s="128"/>
      <c r="N3" s="129"/>
      <c r="O3" s="116"/>
      <c r="P3" s="116"/>
      <c r="Q3" s="116"/>
      <c r="R3" s="116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17"/>
      <c r="B4" s="117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17"/>
      <c r="K4" s="3" t="s">
        <v>20</v>
      </c>
      <c r="L4" s="3" t="s">
        <v>21</v>
      </c>
      <c r="M4" s="3" t="s">
        <v>22</v>
      </c>
      <c r="N4" s="3" t="s">
        <v>23</v>
      </c>
      <c r="O4" s="117"/>
      <c r="P4" s="117"/>
      <c r="Q4" s="117"/>
      <c r="R4" s="117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SUM(B6:B7)</f>
        <v>#REF!</v>
      </c>
      <c r="C5" s="6" t="e">
        <f t="shared" si="0"/>
        <v>#REF!</v>
      </c>
      <c r="D5" s="6" t="e">
        <f t="shared" ref="D5:D10" si="1">ROUND($C5/$B5*100,0)&amp;"%"</f>
        <v>#REF!</v>
      </c>
      <c r="E5" s="6" t="e">
        <f>SUM(E6:E7)</f>
        <v>#REF!</v>
      </c>
      <c r="F5" s="6" t="e">
        <f t="shared" ref="F5:F10" si="2">ROUND($E5/$B5*100,0)&amp;"%"</f>
        <v>#REF!</v>
      </c>
      <c r="G5" s="13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42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7" si="4">#REF!</f>
        <v>#REF!</v>
      </c>
      <c r="F6" s="12" t="e">
        <f t="shared" si="2"/>
        <v>#REF!</v>
      </c>
      <c r="G6" s="12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43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2" t="e">
        <f t="shared" ref="G7:J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/>
      <c r="L7" s="14"/>
      <c r="M7" s="14"/>
      <c r="N7" s="14"/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29.25" customHeight="1" x14ac:dyDescent="0.25">
      <c r="A8" s="18" t="s">
        <v>34</v>
      </c>
      <c r="B8" s="5" t="e">
        <f t="shared" ref="B8:C8" si="10">SUM(B9)</f>
        <v>#REF!</v>
      </c>
      <c r="C8" s="6" t="e">
        <f t="shared" si="10"/>
        <v>#REF!</v>
      </c>
      <c r="D8" s="6" t="e">
        <f t="shared" si="1"/>
        <v>#REF!</v>
      </c>
      <c r="E8" s="6" t="e">
        <f>SUM(E9)</f>
        <v>#REF!</v>
      </c>
      <c r="F8" s="6" t="e">
        <f t="shared" si="2"/>
        <v>#REF!</v>
      </c>
      <c r="G8" s="111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3"/>
      <c r="S8" s="10"/>
      <c r="T8" s="10"/>
      <c r="U8" s="10"/>
      <c r="V8" s="10"/>
      <c r="W8" s="10"/>
      <c r="X8" s="10"/>
      <c r="Y8" s="10"/>
      <c r="Z8" s="10"/>
    </row>
    <row r="9" spans="1:26" ht="18" customHeight="1" x14ac:dyDescent="0.25">
      <c r="A9" s="11" t="s">
        <v>44</v>
      </c>
      <c r="B9" s="12" t="e">
        <f t="shared" ref="B9:C9" si="11">#REF!</f>
        <v>#REF!</v>
      </c>
      <c r="C9" s="12" t="e">
        <f t="shared" si="11"/>
        <v>#REF!</v>
      </c>
      <c r="D9" s="12" t="e">
        <f t="shared" si="1"/>
        <v>#REF!</v>
      </c>
      <c r="E9" s="12" t="e">
        <f>#REF!</f>
        <v>#REF!</v>
      </c>
      <c r="F9" s="12" t="e">
        <f t="shared" si="2"/>
        <v>#REF!</v>
      </c>
      <c r="G9" s="12" t="e">
        <f t="shared" ref="G9:N9" si="12">#REF!</f>
        <v>#REF!</v>
      </c>
      <c r="H9" s="13" t="e">
        <f t="shared" si="12"/>
        <v>#REF!</v>
      </c>
      <c r="I9" s="13" t="e">
        <f t="shared" si="12"/>
        <v>#REF!</v>
      </c>
      <c r="J9" s="12" t="e">
        <f t="shared" si="12"/>
        <v>#REF!</v>
      </c>
      <c r="K9" s="14" t="e">
        <f t="shared" si="12"/>
        <v>#REF!</v>
      </c>
      <c r="L9" s="14" t="e">
        <f t="shared" si="12"/>
        <v>#REF!</v>
      </c>
      <c r="M9" s="14" t="e">
        <f t="shared" si="12"/>
        <v>#REF!</v>
      </c>
      <c r="N9" s="14" t="e">
        <f t="shared" si="12"/>
        <v>#REF!</v>
      </c>
      <c r="O9" s="15"/>
      <c r="P9" s="16" t="e">
        <f t="shared" ref="P9:R9" si="13">#REF!</f>
        <v>#REF!</v>
      </c>
      <c r="Q9" s="16" t="e">
        <f t="shared" si="13"/>
        <v>#REF!</v>
      </c>
      <c r="R9" s="16" t="e">
        <f t="shared" si="13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20.25" customHeight="1" x14ac:dyDescent="0.25">
      <c r="A10" s="19" t="s">
        <v>0</v>
      </c>
      <c r="B10" s="20" t="e">
        <f>B8+B5</f>
        <v>#REF!</v>
      </c>
      <c r="C10" s="21" t="e">
        <f>C5+C8</f>
        <v>#REF!</v>
      </c>
      <c r="D10" s="22" t="e">
        <f t="shared" si="1"/>
        <v>#REF!</v>
      </c>
      <c r="E10" s="21" t="e">
        <f>E5+E8</f>
        <v>#REF!</v>
      </c>
      <c r="F10" s="22" t="e">
        <f t="shared" si="2"/>
        <v>#REF!</v>
      </c>
      <c r="G10" s="114"/>
      <c r="H10" s="112"/>
      <c r="I10" s="112"/>
      <c r="J10" s="113"/>
      <c r="K10" s="23" t="e">
        <f t="shared" ref="K10:N10" si="14">#REF!</f>
        <v>#REF!</v>
      </c>
      <c r="L10" s="23" t="e">
        <f t="shared" si="14"/>
        <v>#REF!</v>
      </c>
      <c r="M10" s="23" t="e">
        <f t="shared" si="14"/>
        <v>#REF!</v>
      </c>
      <c r="N10" s="23" t="e">
        <f t="shared" si="14"/>
        <v>#REF!</v>
      </c>
      <c r="O10" s="24"/>
      <c r="P10" s="25" t="e">
        <f t="shared" ref="P10:R10" si="15">SUM(P6:P9)</f>
        <v>#REF!</v>
      </c>
      <c r="Q10" s="25" t="e">
        <f t="shared" si="15"/>
        <v>#REF!</v>
      </c>
      <c r="R10" s="25" t="e">
        <f t="shared" si="15"/>
        <v>#REF!</v>
      </c>
      <c r="S10" s="10"/>
      <c r="T10" s="10"/>
      <c r="U10" s="10"/>
      <c r="V10" s="10"/>
      <c r="W10" s="10"/>
      <c r="X10" s="10"/>
      <c r="Y10" s="10"/>
      <c r="Z10" s="10"/>
    </row>
    <row r="11" spans="1:26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"/>
      <c r="C12" s="2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G5:R5"/>
    <mergeCell ref="G8:R8"/>
    <mergeCell ref="G10:J10"/>
    <mergeCell ref="A1:R1"/>
    <mergeCell ref="B2:F2"/>
    <mergeCell ref="G2:I3"/>
    <mergeCell ref="J2:J4"/>
    <mergeCell ref="K2:N3"/>
    <mergeCell ref="O2:O4"/>
    <mergeCell ref="R2:R4"/>
    <mergeCell ref="P2:P4"/>
    <mergeCell ref="Q2:Q4"/>
    <mergeCell ref="A2:A4"/>
    <mergeCell ref="B3:B4"/>
    <mergeCell ref="C3:D3"/>
    <mergeCell ref="E3:F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3"/>
  <sheetViews>
    <sheetView topLeftCell="A4" zoomScale="80" zoomScaleNormal="80" workbookViewId="0">
      <pane xSplit="4" ySplit="5" topLeftCell="E9" activePane="bottomRight" state="frozen"/>
      <selection activeCell="A4" sqref="A4"/>
      <selection pane="topRight" activeCell="E4" sqref="E4"/>
      <selection pane="bottomLeft" activeCell="A8" sqref="A8"/>
      <selection pane="bottomRight" activeCell="I13" sqref="I13"/>
    </sheetView>
  </sheetViews>
  <sheetFormatPr defaultColWidth="14.42578125" defaultRowHeight="15.75" x14ac:dyDescent="0.25"/>
  <cols>
    <col min="1" max="1" width="5.140625" style="51" bestFit="1" customWidth="1"/>
    <col min="2" max="2" width="12.42578125" style="33" bestFit="1" customWidth="1"/>
    <col min="3" max="3" width="28.42578125" style="33" bestFit="1" customWidth="1"/>
    <col min="4" max="4" width="13.85546875" style="52" bestFit="1" customWidth="1"/>
    <col min="5" max="5" width="15.42578125" style="33" customWidth="1"/>
    <col min="6" max="6" width="17.42578125" style="33" customWidth="1"/>
    <col min="7" max="7" width="13.7109375" style="34" customWidth="1"/>
    <col min="8" max="8" width="12" style="34" bestFit="1" customWidth="1"/>
    <col min="9" max="9" width="10.85546875" style="34" customWidth="1"/>
    <col min="10" max="10" width="14.140625" style="34" customWidth="1"/>
    <col min="11" max="11" width="17.140625" style="34" bestFit="1" customWidth="1"/>
    <col min="12" max="12" width="11.28515625" style="34" customWidth="1"/>
    <col min="13" max="13" width="12" style="34" customWidth="1"/>
    <col min="14" max="14" width="17.5703125" style="34" bestFit="1" customWidth="1"/>
    <col min="15" max="16384" width="14.42578125" style="33"/>
  </cols>
  <sheetData>
    <row r="1" spans="1:15" x14ac:dyDescent="0.25">
      <c r="A1" s="132" t="s">
        <v>53</v>
      </c>
      <c r="B1" s="132"/>
      <c r="C1" s="132"/>
      <c r="D1" s="33"/>
      <c r="F1" s="34"/>
    </row>
    <row r="2" spans="1:15" x14ac:dyDescent="0.25">
      <c r="A2" s="132" t="s">
        <v>54</v>
      </c>
      <c r="B2" s="132"/>
      <c r="C2" s="132"/>
      <c r="D2" s="33"/>
      <c r="F2" s="34"/>
    </row>
    <row r="3" spans="1:15" x14ac:dyDescent="0.25">
      <c r="A3" s="133" t="s">
        <v>55</v>
      </c>
      <c r="B3" s="133"/>
      <c r="C3" s="133"/>
      <c r="D3" s="33"/>
      <c r="F3" s="34"/>
    </row>
    <row r="4" spans="1:15" ht="44.25" customHeight="1" x14ac:dyDescent="0.25">
      <c r="A4" s="134" t="s">
        <v>71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6" spans="1:15" s="53" customFormat="1" ht="48" customHeight="1" x14ac:dyDescent="0.25">
      <c r="A6" s="136" t="s">
        <v>52</v>
      </c>
      <c r="B6" s="139" t="s">
        <v>45</v>
      </c>
      <c r="C6" s="136" t="s">
        <v>51</v>
      </c>
      <c r="D6" s="58" t="s">
        <v>62</v>
      </c>
      <c r="E6" s="59" t="s">
        <v>647</v>
      </c>
      <c r="F6" s="59" t="s">
        <v>649</v>
      </c>
      <c r="G6" s="60" t="s">
        <v>654</v>
      </c>
      <c r="H6" s="60" t="s">
        <v>680</v>
      </c>
      <c r="I6" s="60" t="s">
        <v>662</v>
      </c>
      <c r="J6" s="60" t="s">
        <v>664</v>
      </c>
      <c r="K6" s="60" t="s">
        <v>688</v>
      </c>
      <c r="L6" s="60" t="s">
        <v>656</v>
      </c>
      <c r="M6" s="60" t="s">
        <v>682</v>
      </c>
      <c r="N6" s="60" t="s">
        <v>678</v>
      </c>
      <c r="O6" s="135" t="s">
        <v>61</v>
      </c>
    </row>
    <row r="7" spans="1:15" s="57" customFormat="1" ht="50.25" customHeight="1" x14ac:dyDescent="0.25">
      <c r="A7" s="137"/>
      <c r="B7" s="140"/>
      <c r="C7" s="137"/>
      <c r="D7" s="61" t="s">
        <v>59</v>
      </c>
      <c r="E7" s="62" t="s">
        <v>647</v>
      </c>
      <c r="F7" s="62" t="s">
        <v>648</v>
      </c>
      <c r="G7" s="62" t="s">
        <v>654</v>
      </c>
      <c r="H7" s="63" t="s">
        <v>681</v>
      </c>
      <c r="I7" s="63" t="s">
        <v>662</v>
      </c>
      <c r="J7" s="63" t="s">
        <v>664</v>
      </c>
      <c r="K7" s="63" t="s">
        <v>687</v>
      </c>
      <c r="L7" s="63" t="s">
        <v>655</v>
      </c>
      <c r="M7" s="63" t="s">
        <v>682</v>
      </c>
      <c r="N7" s="63" t="s">
        <v>689</v>
      </c>
      <c r="O7" s="135"/>
    </row>
    <row r="8" spans="1:15" s="57" customFormat="1" ht="51.75" customHeight="1" x14ac:dyDescent="0.25">
      <c r="A8" s="138"/>
      <c r="B8" s="141"/>
      <c r="C8" s="142"/>
      <c r="D8" s="64" t="s">
        <v>63</v>
      </c>
      <c r="E8" s="65" t="s">
        <v>660</v>
      </c>
      <c r="F8" s="66" t="s">
        <v>661</v>
      </c>
      <c r="G8" s="67" t="s">
        <v>659</v>
      </c>
      <c r="H8" s="67" t="s">
        <v>685</v>
      </c>
      <c r="I8" s="67" t="s">
        <v>663</v>
      </c>
      <c r="J8" s="67" t="s">
        <v>665</v>
      </c>
      <c r="K8" s="67" t="s">
        <v>691</v>
      </c>
      <c r="L8" s="67" t="s">
        <v>669</v>
      </c>
      <c r="M8" s="67" t="s">
        <v>686</v>
      </c>
      <c r="N8" s="67" t="s">
        <v>690</v>
      </c>
      <c r="O8" s="135"/>
    </row>
    <row r="9" spans="1:15" s="35" customFormat="1" ht="30" customHeight="1" x14ac:dyDescent="0.25">
      <c r="A9" s="87">
        <v>1</v>
      </c>
      <c r="B9" s="85">
        <v>2310060005</v>
      </c>
      <c r="C9" s="86" t="s">
        <v>72</v>
      </c>
      <c r="D9" s="44"/>
      <c r="E9" s="54"/>
      <c r="F9" s="50"/>
      <c r="G9" s="50"/>
      <c r="H9" s="50"/>
      <c r="I9" s="50"/>
      <c r="J9" s="50"/>
      <c r="K9" s="50"/>
      <c r="L9" s="50"/>
      <c r="M9" s="50"/>
      <c r="N9" s="50"/>
      <c r="O9" s="108"/>
    </row>
    <row r="10" spans="1:15" s="35" customFormat="1" ht="30" customHeight="1" x14ac:dyDescent="0.25">
      <c r="A10" s="87">
        <v>2</v>
      </c>
      <c r="B10" s="85">
        <v>2310060006</v>
      </c>
      <c r="C10" s="86" t="s">
        <v>73</v>
      </c>
      <c r="D10" s="44"/>
      <c r="E10" s="54"/>
      <c r="F10" s="50"/>
      <c r="G10" s="50"/>
      <c r="H10" s="50"/>
      <c r="I10" s="50"/>
      <c r="J10" s="50"/>
      <c r="K10" s="50"/>
      <c r="L10" s="50"/>
      <c r="M10" s="50"/>
      <c r="N10" s="50"/>
      <c r="O10" s="108"/>
    </row>
    <row r="11" spans="1:15" s="35" customFormat="1" ht="30" customHeight="1" x14ac:dyDescent="0.25">
      <c r="A11" s="87">
        <v>3</v>
      </c>
      <c r="B11" s="85">
        <v>2310060007</v>
      </c>
      <c r="C11" s="86" t="s">
        <v>74</v>
      </c>
      <c r="D11" s="44"/>
      <c r="E11" s="54"/>
      <c r="F11" s="50"/>
      <c r="G11" s="50"/>
      <c r="H11" s="50"/>
      <c r="I11" s="50"/>
      <c r="J11" s="50"/>
      <c r="K11" s="50"/>
      <c r="L11" s="50"/>
      <c r="M11" s="50"/>
      <c r="N11" s="50"/>
      <c r="O11" s="108"/>
    </row>
    <row r="12" spans="1:15" s="35" customFormat="1" ht="30" customHeight="1" x14ac:dyDescent="0.25">
      <c r="A12" s="87">
        <v>4</v>
      </c>
      <c r="B12" s="85">
        <v>2310060009</v>
      </c>
      <c r="C12" s="88" t="s">
        <v>75</v>
      </c>
      <c r="D12" s="44"/>
      <c r="E12" s="54"/>
      <c r="F12" s="50"/>
      <c r="G12" s="50"/>
      <c r="H12" s="50"/>
      <c r="I12" s="50"/>
      <c r="J12" s="50"/>
      <c r="K12" s="50"/>
      <c r="L12" s="50"/>
      <c r="M12" s="50"/>
      <c r="N12" s="50"/>
      <c r="O12" s="108"/>
    </row>
    <row r="13" spans="1:15" s="35" customFormat="1" ht="30" customHeight="1" x14ac:dyDescent="0.25">
      <c r="A13" s="87">
        <v>5</v>
      </c>
      <c r="B13" s="85">
        <v>2310060010</v>
      </c>
      <c r="C13" s="88" t="s">
        <v>76</v>
      </c>
      <c r="D13" s="44"/>
      <c r="E13" s="54"/>
      <c r="F13" s="50"/>
      <c r="G13" s="50"/>
      <c r="H13" s="50"/>
      <c r="I13" s="50"/>
      <c r="J13" s="50"/>
      <c r="K13" s="50"/>
      <c r="L13" s="50"/>
      <c r="M13" s="50"/>
      <c r="N13" s="50"/>
      <c r="O13" s="108"/>
    </row>
    <row r="14" spans="1:15" s="35" customFormat="1" ht="30" customHeight="1" x14ac:dyDescent="0.25">
      <c r="A14" s="87">
        <v>6</v>
      </c>
      <c r="B14" s="85">
        <v>2310060011</v>
      </c>
      <c r="C14" s="88" t="s">
        <v>77</v>
      </c>
      <c r="D14" s="44"/>
      <c r="E14" s="54"/>
      <c r="F14" s="50"/>
      <c r="G14" s="50"/>
      <c r="H14" s="50"/>
      <c r="I14" s="50"/>
      <c r="J14" s="50"/>
      <c r="K14" s="50"/>
      <c r="L14" s="50"/>
      <c r="M14" s="50"/>
      <c r="N14" s="50"/>
      <c r="O14" s="108"/>
    </row>
    <row r="15" spans="1:15" s="35" customFormat="1" ht="30" customHeight="1" x14ac:dyDescent="0.25">
      <c r="A15" s="87">
        <v>7</v>
      </c>
      <c r="B15" s="85">
        <v>2310060012</v>
      </c>
      <c r="C15" s="88" t="s">
        <v>78</v>
      </c>
      <c r="D15" s="44"/>
      <c r="E15" s="54"/>
      <c r="F15" s="50"/>
      <c r="G15" s="50"/>
      <c r="H15" s="50"/>
      <c r="I15" s="50"/>
      <c r="J15" s="50"/>
      <c r="K15" s="50"/>
      <c r="L15" s="50"/>
      <c r="M15" s="50"/>
      <c r="N15" s="50"/>
      <c r="O15" s="108"/>
    </row>
    <row r="16" spans="1:15" s="35" customFormat="1" ht="30" customHeight="1" x14ac:dyDescent="0.25">
      <c r="A16" s="87">
        <v>8</v>
      </c>
      <c r="B16" s="85">
        <v>2310060015</v>
      </c>
      <c r="C16" s="88" t="s">
        <v>79</v>
      </c>
      <c r="D16" s="44"/>
      <c r="E16" s="54"/>
      <c r="F16" s="50"/>
      <c r="G16" s="50"/>
      <c r="H16" s="50"/>
      <c r="I16" s="50"/>
      <c r="J16" s="50"/>
      <c r="K16" s="50"/>
      <c r="L16" s="50"/>
      <c r="M16" s="50"/>
      <c r="N16" s="50"/>
      <c r="O16" s="108"/>
    </row>
    <row r="17" spans="1:15" s="35" customFormat="1" ht="30" customHeight="1" x14ac:dyDescent="0.25">
      <c r="A17" s="87">
        <v>9</v>
      </c>
      <c r="B17" s="85">
        <v>2310060016</v>
      </c>
      <c r="C17" s="88" t="s">
        <v>80</v>
      </c>
      <c r="D17" s="44"/>
      <c r="E17" s="54"/>
      <c r="F17" s="50"/>
      <c r="G17" s="50"/>
      <c r="H17" s="50"/>
      <c r="I17" s="50"/>
      <c r="J17" s="50"/>
      <c r="K17" s="50"/>
      <c r="L17" s="50"/>
      <c r="M17" s="50"/>
      <c r="N17" s="50"/>
      <c r="O17" s="108"/>
    </row>
    <row r="18" spans="1:15" s="35" customFormat="1" ht="30" customHeight="1" x14ac:dyDescent="0.25">
      <c r="A18" s="87">
        <v>10</v>
      </c>
      <c r="B18" s="85">
        <v>2310060017</v>
      </c>
      <c r="C18" s="88" t="s">
        <v>81</v>
      </c>
      <c r="D18" s="44"/>
      <c r="E18" s="54"/>
      <c r="F18" s="50"/>
      <c r="G18" s="50"/>
      <c r="H18" s="50"/>
      <c r="I18" s="50"/>
      <c r="J18" s="50"/>
      <c r="K18" s="50"/>
      <c r="L18" s="50"/>
      <c r="M18" s="50"/>
      <c r="N18" s="50"/>
      <c r="O18" s="108"/>
    </row>
    <row r="19" spans="1:15" s="35" customFormat="1" ht="30" customHeight="1" x14ac:dyDescent="0.25">
      <c r="A19" s="87">
        <v>11</v>
      </c>
      <c r="B19" s="85">
        <v>2310060018</v>
      </c>
      <c r="C19" s="88" t="s">
        <v>82</v>
      </c>
      <c r="D19" s="44"/>
      <c r="E19" s="54"/>
      <c r="F19" s="50"/>
      <c r="G19" s="50"/>
      <c r="H19" s="50"/>
      <c r="I19" s="50"/>
      <c r="J19" s="50"/>
      <c r="K19" s="50"/>
      <c r="L19" s="50"/>
      <c r="M19" s="50"/>
      <c r="N19" s="50"/>
      <c r="O19" s="108"/>
    </row>
    <row r="20" spans="1:15" s="35" customFormat="1" ht="30" customHeight="1" x14ac:dyDescent="0.25">
      <c r="A20" s="87">
        <v>12</v>
      </c>
      <c r="B20" s="85">
        <v>2310060020</v>
      </c>
      <c r="C20" s="88" t="s">
        <v>83</v>
      </c>
      <c r="D20" s="44"/>
      <c r="E20" s="54"/>
      <c r="F20" s="50"/>
      <c r="G20" s="50"/>
      <c r="H20" s="50"/>
      <c r="I20" s="50"/>
      <c r="J20" s="50"/>
      <c r="K20" s="50"/>
      <c r="L20" s="50"/>
      <c r="M20" s="50"/>
      <c r="N20" s="50"/>
      <c r="O20" s="108"/>
    </row>
    <row r="21" spans="1:15" s="35" customFormat="1" ht="30" customHeight="1" x14ac:dyDescent="0.25">
      <c r="A21" s="87">
        <v>13</v>
      </c>
      <c r="B21" s="85">
        <v>2310060021</v>
      </c>
      <c r="C21" s="88" t="s">
        <v>84</v>
      </c>
      <c r="D21" s="44"/>
      <c r="E21" s="54"/>
      <c r="F21" s="50"/>
      <c r="G21" s="50"/>
      <c r="H21" s="50"/>
      <c r="I21" s="50"/>
      <c r="J21" s="50"/>
      <c r="K21" s="50"/>
      <c r="L21" s="50"/>
      <c r="M21" s="50"/>
      <c r="N21" s="50"/>
      <c r="O21" s="108"/>
    </row>
    <row r="22" spans="1:15" s="35" customFormat="1" ht="30" customHeight="1" x14ac:dyDescent="0.25">
      <c r="A22" s="87">
        <v>14</v>
      </c>
      <c r="B22" s="85">
        <v>2310060022</v>
      </c>
      <c r="C22" s="88" t="s">
        <v>85</v>
      </c>
      <c r="D22" s="44"/>
      <c r="E22" s="54"/>
      <c r="F22" s="50"/>
      <c r="G22" s="50"/>
      <c r="H22" s="50"/>
      <c r="I22" s="50"/>
      <c r="J22" s="50"/>
      <c r="K22" s="50"/>
      <c r="L22" s="50"/>
      <c r="M22" s="50"/>
      <c r="N22" s="50"/>
      <c r="O22" s="108"/>
    </row>
    <row r="23" spans="1:15" s="35" customFormat="1" ht="30" customHeight="1" x14ac:dyDescent="0.25">
      <c r="A23" s="94">
        <v>15</v>
      </c>
      <c r="B23" s="89">
        <v>2310060023</v>
      </c>
      <c r="C23" s="90" t="s">
        <v>86</v>
      </c>
      <c r="D23" s="105"/>
      <c r="E23" s="107"/>
      <c r="F23" s="106"/>
      <c r="G23" s="106"/>
      <c r="H23" s="106"/>
      <c r="I23" s="106"/>
      <c r="J23" s="106"/>
      <c r="K23" s="106"/>
      <c r="L23" s="106"/>
      <c r="M23" s="106"/>
      <c r="N23" s="106"/>
      <c r="O23" s="109" t="s">
        <v>646</v>
      </c>
    </row>
    <row r="24" spans="1:15" s="35" customFormat="1" ht="30" customHeight="1" x14ac:dyDescent="0.25">
      <c r="A24" s="87">
        <v>16</v>
      </c>
      <c r="B24" s="85">
        <v>2310060024</v>
      </c>
      <c r="C24" s="88" t="s">
        <v>87</v>
      </c>
      <c r="D24" s="44"/>
      <c r="E24" s="54"/>
      <c r="F24" s="50"/>
      <c r="G24" s="50"/>
      <c r="H24" s="50"/>
      <c r="I24" s="50"/>
      <c r="J24" s="50"/>
      <c r="K24" s="50"/>
      <c r="L24" s="50"/>
      <c r="M24" s="50"/>
      <c r="N24" s="50"/>
      <c r="O24" s="108"/>
    </row>
    <row r="25" spans="1:15" s="35" customFormat="1" ht="30" customHeight="1" x14ac:dyDescent="0.25">
      <c r="A25" s="87">
        <v>17</v>
      </c>
      <c r="B25" s="85">
        <v>2310060025</v>
      </c>
      <c r="C25" s="88" t="s">
        <v>88</v>
      </c>
      <c r="D25" s="44"/>
      <c r="E25" s="54"/>
      <c r="F25" s="50"/>
      <c r="G25" s="50"/>
      <c r="H25" s="50"/>
      <c r="I25" s="50"/>
      <c r="J25" s="50"/>
      <c r="K25" s="50"/>
      <c r="L25" s="50"/>
      <c r="M25" s="50"/>
      <c r="N25" s="50"/>
      <c r="O25" s="108"/>
    </row>
    <row r="26" spans="1:15" s="35" customFormat="1" ht="30" customHeight="1" x14ac:dyDescent="0.25">
      <c r="A26" s="87">
        <v>18</v>
      </c>
      <c r="B26" s="85">
        <v>2310060026</v>
      </c>
      <c r="C26" s="88" t="s">
        <v>89</v>
      </c>
      <c r="D26" s="44"/>
      <c r="E26" s="54"/>
      <c r="F26" s="50"/>
      <c r="G26" s="50"/>
      <c r="H26" s="50"/>
      <c r="I26" s="50"/>
      <c r="J26" s="50"/>
      <c r="K26" s="50"/>
      <c r="L26" s="50"/>
      <c r="M26" s="50"/>
      <c r="N26" s="50"/>
      <c r="O26" s="108"/>
    </row>
    <row r="27" spans="1:15" s="35" customFormat="1" ht="30" customHeight="1" x14ac:dyDescent="0.25">
      <c r="A27" s="87">
        <v>19</v>
      </c>
      <c r="B27" s="85">
        <v>2310060027</v>
      </c>
      <c r="C27" s="88" t="s">
        <v>90</v>
      </c>
      <c r="D27" s="44"/>
      <c r="E27" s="54"/>
      <c r="F27" s="50"/>
      <c r="G27" s="50"/>
      <c r="H27" s="50"/>
      <c r="I27" s="50"/>
      <c r="J27" s="50"/>
      <c r="K27" s="50"/>
      <c r="L27" s="50"/>
      <c r="M27" s="50"/>
      <c r="N27" s="50"/>
      <c r="O27" s="108"/>
    </row>
    <row r="28" spans="1:15" s="35" customFormat="1" ht="30" customHeight="1" x14ac:dyDescent="0.25">
      <c r="A28" s="87">
        <v>20</v>
      </c>
      <c r="B28" s="85">
        <v>2310060028</v>
      </c>
      <c r="C28" s="88" t="s">
        <v>91</v>
      </c>
      <c r="D28" s="44"/>
      <c r="E28" s="54"/>
      <c r="F28" s="50"/>
      <c r="G28" s="50"/>
      <c r="H28" s="50"/>
      <c r="I28" s="50"/>
      <c r="J28" s="50"/>
      <c r="K28" s="50"/>
      <c r="L28" s="50"/>
      <c r="M28" s="50"/>
      <c r="N28" s="50"/>
      <c r="O28" s="108"/>
    </row>
    <row r="29" spans="1:15" s="35" customFormat="1" ht="30" customHeight="1" x14ac:dyDescent="0.25">
      <c r="A29" s="87">
        <v>21</v>
      </c>
      <c r="B29" s="85">
        <v>2310060029</v>
      </c>
      <c r="C29" s="88" t="s">
        <v>92</v>
      </c>
      <c r="D29" s="44"/>
      <c r="E29" s="54"/>
      <c r="F29" s="50"/>
      <c r="G29" s="50"/>
      <c r="H29" s="50"/>
      <c r="I29" s="50"/>
      <c r="J29" s="50"/>
      <c r="K29" s="50"/>
      <c r="L29" s="50"/>
      <c r="M29" s="50"/>
      <c r="N29" s="50"/>
      <c r="O29" s="108"/>
    </row>
    <row r="30" spans="1:15" s="35" customFormat="1" ht="30" customHeight="1" x14ac:dyDescent="0.25">
      <c r="A30" s="87">
        <v>22</v>
      </c>
      <c r="B30" s="85">
        <v>2310060030</v>
      </c>
      <c r="C30" s="88" t="s">
        <v>93</v>
      </c>
      <c r="D30" s="44"/>
      <c r="E30" s="54"/>
      <c r="F30" s="50"/>
      <c r="G30" s="50"/>
      <c r="H30" s="50"/>
      <c r="I30" s="50"/>
      <c r="J30" s="50"/>
      <c r="K30" s="50"/>
      <c r="L30" s="50"/>
      <c r="M30" s="50"/>
      <c r="N30" s="50"/>
      <c r="O30" s="108"/>
    </row>
    <row r="31" spans="1:15" s="35" customFormat="1" ht="30" customHeight="1" x14ac:dyDescent="0.25">
      <c r="A31" s="87">
        <v>23</v>
      </c>
      <c r="B31" s="85">
        <v>2310060031</v>
      </c>
      <c r="C31" s="88" t="s">
        <v>94</v>
      </c>
      <c r="D31" s="44"/>
      <c r="E31" s="54"/>
      <c r="F31" s="50"/>
      <c r="G31" s="50"/>
      <c r="H31" s="50"/>
      <c r="I31" s="50"/>
      <c r="J31" s="50"/>
      <c r="K31" s="50"/>
      <c r="L31" s="50"/>
      <c r="M31" s="50"/>
      <c r="N31" s="50"/>
      <c r="O31" s="108"/>
    </row>
    <row r="32" spans="1:15" s="35" customFormat="1" ht="30" customHeight="1" x14ac:dyDescent="0.25">
      <c r="A32" s="87">
        <v>24</v>
      </c>
      <c r="B32" s="85">
        <v>2310060032</v>
      </c>
      <c r="C32" s="88" t="s">
        <v>95</v>
      </c>
      <c r="D32" s="44"/>
      <c r="E32" s="54"/>
      <c r="F32" s="50"/>
      <c r="G32" s="50"/>
      <c r="H32" s="50"/>
      <c r="I32" s="50"/>
      <c r="J32" s="50"/>
      <c r="K32" s="50"/>
      <c r="L32" s="50"/>
      <c r="M32" s="50"/>
      <c r="N32" s="50"/>
      <c r="O32" s="108"/>
    </row>
    <row r="33" spans="1:15" s="35" customFormat="1" ht="30" customHeight="1" x14ac:dyDescent="0.25">
      <c r="A33" s="87">
        <v>25</v>
      </c>
      <c r="B33" s="85">
        <v>2310060033</v>
      </c>
      <c r="C33" s="88" t="s">
        <v>96</v>
      </c>
      <c r="D33" s="44"/>
      <c r="E33" s="54"/>
      <c r="F33" s="50"/>
      <c r="G33" s="50"/>
      <c r="H33" s="50"/>
      <c r="I33" s="50"/>
      <c r="J33" s="50"/>
      <c r="K33" s="50"/>
      <c r="L33" s="50"/>
      <c r="M33" s="50"/>
      <c r="N33" s="50"/>
      <c r="O33" s="108"/>
    </row>
    <row r="34" spans="1:15" s="35" customFormat="1" ht="30" customHeight="1" x14ac:dyDescent="0.25">
      <c r="A34" s="87">
        <v>26</v>
      </c>
      <c r="B34" s="85">
        <v>2310060036</v>
      </c>
      <c r="C34" s="88" t="s">
        <v>97</v>
      </c>
      <c r="D34" s="44"/>
      <c r="E34" s="54"/>
      <c r="F34" s="50"/>
      <c r="G34" s="50"/>
      <c r="H34" s="50"/>
      <c r="I34" s="50"/>
      <c r="J34" s="50"/>
      <c r="K34" s="50"/>
      <c r="L34" s="50"/>
      <c r="M34" s="50"/>
      <c r="N34" s="50"/>
      <c r="O34" s="108"/>
    </row>
    <row r="35" spans="1:15" s="35" customFormat="1" ht="30" customHeight="1" x14ac:dyDescent="0.25">
      <c r="A35" s="87">
        <v>27</v>
      </c>
      <c r="B35" s="85">
        <v>2310060037</v>
      </c>
      <c r="C35" s="88" t="s">
        <v>98</v>
      </c>
      <c r="D35" s="44"/>
      <c r="E35" s="54"/>
      <c r="F35" s="50"/>
      <c r="G35" s="50"/>
      <c r="H35" s="50"/>
      <c r="I35" s="50"/>
      <c r="J35" s="50"/>
      <c r="K35" s="50"/>
      <c r="L35" s="50"/>
      <c r="M35" s="50"/>
      <c r="N35" s="50"/>
      <c r="O35" s="108"/>
    </row>
    <row r="36" spans="1:15" s="35" customFormat="1" ht="30" customHeight="1" x14ac:dyDescent="0.25">
      <c r="A36" s="87">
        <v>28</v>
      </c>
      <c r="B36" s="85">
        <v>2310060038</v>
      </c>
      <c r="C36" s="88" t="s">
        <v>99</v>
      </c>
      <c r="D36" s="44"/>
      <c r="E36" s="54"/>
      <c r="F36" s="50"/>
      <c r="G36" s="50"/>
      <c r="H36" s="50"/>
      <c r="I36" s="50"/>
      <c r="J36" s="50"/>
      <c r="K36" s="50"/>
      <c r="L36" s="50"/>
      <c r="M36" s="50"/>
      <c r="N36" s="50"/>
      <c r="O36" s="108"/>
    </row>
    <row r="37" spans="1:15" s="35" customFormat="1" ht="30" customHeight="1" x14ac:dyDescent="0.25">
      <c r="A37" s="87">
        <v>29</v>
      </c>
      <c r="B37" s="85">
        <v>2310060039</v>
      </c>
      <c r="C37" s="88" t="s">
        <v>100</v>
      </c>
      <c r="D37" s="44"/>
      <c r="E37" s="54"/>
      <c r="F37" s="50"/>
      <c r="G37" s="50"/>
      <c r="H37" s="50"/>
      <c r="I37" s="50"/>
      <c r="J37" s="50"/>
      <c r="K37" s="50"/>
      <c r="L37" s="50"/>
      <c r="M37" s="50"/>
      <c r="N37" s="50"/>
      <c r="O37" s="108"/>
    </row>
    <row r="38" spans="1:15" s="35" customFormat="1" ht="30" customHeight="1" x14ac:dyDescent="0.25">
      <c r="A38" s="87">
        <v>30</v>
      </c>
      <c r="B38" s="85">
        <v>2310060041</v>
      </c>
      <c r="C38" s="88" t="s">
        <v>101</v>
      </c>
      <c r="D38" s="44"/>
      <c r="E38" s="54"/>
      <c r="F38" s="50"/>
      <c r="G38" s="50"/>
      <c r="H38" s="50"/>
      <c r="I38" s="50"/>
      <c r="J38" s="50"/>
      <c r="K38" s="50"/>
      <c r="L38" s="50"/>
      <c r="M38" s="50"/>
      <c r="N38" s="50"/>
      <c r="O38" s="108"/>
    </row>
    <row r="39" spans="1:15" s="35" customFormat="1" ht="30" customHeight="1" x14ac:dyDescent="0.25">
      <c r="A39" s="87">
        <v>31</v>
      </c>
      <c r="B39" s="85">
        <v>2310060042</v>
      </c>
      <c r="C39" s="88" t="s">
        <v>102</v>
      </c>
      <c r="D39" s="44"/>
      <c r="E39" s="54"/>
      <c r="F39" s="50"/>
      <c r="G39" s="50"/>
      <c r="H39" s="50"/>
      <c r="I39" s="50"/>
      <c r="J39" s="50"/>
      <c r="K39" s="50"/>
      <c r="L39" s="50"/>
      <c r="M39" s="50"/>
      <c r="N39" s="50"/>
      <c r="O39" s="108"/>
    </row>
    <row r="40" spans="1:15" s="35" customFormat="1" ht="30" customHeight="1" x14ac:dyDescent="0.25">
      <c r="A40" s="87">
        <v>32</v>
      </c>
      <c r="B40" s="85">
        <v>2310060044</v>
      </c>
      <c r="C40" s="88" t="s">
        <v>103</v>
      </c>
      <c r="D40" s="44"/>
      <c r="E40" s="54"/>
      <c r="F40" s="50"/>
      <c r="G40" s="50"/>
      <c r="H40" s="50"/>
      <c r="I40" s="50"/>
      <c r="J40" s="50"/>
      <c r="K40" s="50"/>
      <c r="L40" s="50"/>
      <c r="M40" s="50"/>
      <c r="N40" s="50"/>
      <c r="O40" s="108"/>
    </row>
    <row r="41" spans="1:15" s="35" customFormat="1" ht="30" customHeight="1" x14ac:dyDescent="0.25">
      <c r="A41" s="87">
        <v>33</v>
      </c>
      <c r="B41" s="85">
        <v>2310060045</v>
      </c>
      <c r="C41" s="88" t="s">
        <v>104</v>
      </c>
      <c r="D41" s="44"/>
      <c r="E41" s="54"/>
      <c r="F41" s="50"/>
      <c r="G41" s="50"/>
      <c r="H41" s="50"/>
      <c r="I41" s="50"/>
      <c r="J41" s="50"/>
      <c r="K41" s="50"/>
      <c r="L41" s="50"/>
      <c r="M41" s="50"/>
      <c r="N41" s="50"/>
      <c r="O41" s="108"/>
    </row>
    <row r="42" spans="1:15" s="35" customFormat="1" ht="30" customHeight="1" x14ac:dyDescent="0.25">
      <c r="A42" s="87">
        <v>34</v>
      </c>
      <c r="B42" s="85">
        <v>2310060047</v>
      </c>
      <c r="C42" s="88" t="s">
        <v>105</v>
      </c>
      <c r="D42" s="44"/>
      <c r="E42" s="54"/>
      <c r="F42" s="50"/>
      <c r="G42" s="50"/>
      <c r="H42" s="50"/>
      <c r="I42" s="50"/>
      <c r="J42" s="50"/>
      <c r="K42" s="50"/>
      <c r="L42" s="50"/>
      <c r="M42" s="50"/>
      <c r="N42" s="50"/>
      <c r="O42" s="108"/>
    </row>
    <row r="43" spans="1:15" s="35" customFormat="1" ht="30" customHeight="1" x14ac:dyDescent="0.25">
      <c r="A43" s="87">
        <v>35</v>
      </c>
      <c r="B43" s="85">
        <v>2310060048</v>
      </c>
      <c r="C43" s="88" t="s">
        <v>106</v>
      </c>
      <c r="D43" s="44"/>
      <c r="E43" s="54"/>
      <c r="F43" s="50"/>
      <c r="G43" s="50"/>
      <c r="H43" s="50"/>
      <c r="I43" s="50"/>
      <c r="J43" s="50"/>
      <c r="K43" s="50"/>
      <c r="L43" s="50"/>
      <c r="M43" s="50"/>
      <c r="N43" s="50"/>
      <c r="O43" s="108"/>
    </row>
    <row r="44" spans="1:15" s="35" customFormat="1" ht="30" customHeight="1" x14ac:dyDescent="0.25">
      <c r="A44" s="87">
        <v>36</v>
      </c>
      <c r="B44" s="85">
        <v>2310060049</v>
      </c>
      <c r="C44" s="88" t="s">
        <v>107</v>
      </c>
      <c r="D44" s="44"/>
      <c r="E44" s="54"/>
      <c r="F44" s="50"/>
      <c r="G44" s="50"/>
      <c r="H44" s="50"/>
      <c r="I44" s="50"/>
      <c r="J44" s="50"/>
      <c r="K44" s="50"/>
      <c r="L44" s="50"/>
      <c r="M44" s="50"/>
      <c r="N44" s="50"/>
      <c r="O44" s="108"/>
    </row>
    <row r="45" spans="1:15" s="35" customFormat="1" ht="30" customHeight="1" x14ac:dyDescent="0.25">
      <c r="A45" s="87">
        <v>37</v>
      </c>
      <c r="B45" s="85">
        <v>2310060050</v>
      </c>
      <c r="C45" s="88" t="s">
        <v>108</v>
      </c>
      <c r="D45" s="44"/>
      <c r="E45" s="54"/>
      <c r="F45" s="50"/>
      <c r="G45" s="50"/>
      <c r="H45" s="50"/>
      <c r="I45" s="50"/>
      <c r="J45" s="50"/>
      <c r="K45" s="50"/>
      <c r="L45" s="50"/>
      <c r="M45" s="50"/>
      <c r="N45" s="50"/>
      <c r="O45" s="108"/>
    </row>
    <row r="46" spans="1:15" s="35" customFormat="1" ht="30" customHeight="1" x14ac:dyDescent="0.25">
      <c r="A46" s="87">
        <v>38</v>
      </c>
      <c r="B46" s="85">
        <v>2310060051</v>
      </c>
      <c r="C46" s="88" t="s">
        <v>109</v>
      </c>
      <c r="D46" s="44"/>
      <c r="E46" s="54"/>
      <c r="F46" s="50"/>
      <c r="G46" s="50"/>
      <c r="H46" s="50"/>
      <c r="I46" s="50"/>
      <c r="J46" s="50"/>
      <c r="K46" s="50"/>
      <c r="L46" s="50"/>
      <c r="M46" s="50"/>
      <c r="N46" s="50"/>
      <c r="O46" s="108"/>
    </row>
    <row r="47" spans="1:15" s="35" customFormat="1" ht="30" customHeight="1" x14ac:dyDescent="0.25">
      <c r="A47" s="87">
        <v>39</v>
      </c>
      <c r="B47" s="85">
        <v>2310060052</v>
      </c>
      <c r="C47" s="88" t="s">
        <v>110</v>
      </c>
      <c r="D47" s="44"/>
      <c r="E47" s="54"/>
      <c r="F47" s="50"/>
      <c r="G47" s="50"/>
      <c r="H47" s="50"/>
      <c r="I47" s="50"/>
      <c r="J47" s="50"/>
      <c r="K47" s="50"/>
      <c r="L47" s="50"/>
      <c r="M47" s="50"/>
      <c r="N47" s="50"/>
      <c r="O47" s="108"/>
    </row>
    <row r="48" spans="1:15" s="35" customFormat="1" ht="30" customHeight="1" x14ac:dyDescent="0.25">
      <c r="A48" s="87">
        <v>40</v>
      </c>
      <c r="B48" s="85">
        <v>2310060053</v>
      </c>
      <c r="C48" s="88" t="s">
        <v>111</v>
      </c>
      <c r="D48" s="44"/>
      <c r="E48" s="54"/>
      <c r="F48" s="50"/>
      <c r="G48" s="50"/>
      <c r="H48" s="50"/>
      <c r="I48" s="50"/>
      <c r="J48" s="50"/>
      <c r="K48" s="50"/>
      <c r="L48" s="50"/>
      <c r="M48" s="50"/>
      <c r="N48" s="50"/>
      <c r="O48" s="108"/>
    </row>
    <row r="49" spans="1:15" s="35" customFormat="1" ht="30" customHeight="1" x14ac:dyDescent="0.25">
      <c r="A49" s="87">
        <v>41</v>
      </c>
      <c r="B49" s="85">
        <v>2310060054</v>
      </c>
      <c r="C49" s="88" t="s">
        <v>112</v>
      </c>
      <c r="D49" s="44"/>
      <c r="E49" s="54"/>
      <c r="F49" s="50"/>
      <c r="G49" s="50"/>
      <c r="H49" s="50"/>
      <c r="I49" s="50"/>
      <c r="J49" s="50"/>
      <c r="K49" s="50"/>
      <c r="L49" s="50"/>
      <c r="M49" s="50"/>
      <c r="N49" s="50"/>
      <c r="O49" s="108"/>
    </row>
    <row r="50" spans="1:15" s="35" customFormat="1" ht="30" customHeight="1" x14ac:dyDescent="0.25">
      <c r="A50" s="87">
        <v>42</v>
      </c>
      <c r="B50" s="85">
        <v>2310060055</v>
      </c>
      <c r="C50" s="88" t="s">
        <v>113</v>
      </c>
      <c r="D50" s="44"/>
      <c r="E50" s="54"/>
      <c r="F50" s="50"/>
      <c r="G50" s="50"/>
      <c r="H50" s="50"/>
      <c r="I50" s="50"/>
      <c r="J50" s="50"/>
      <c r="K50" s="50"/>
      <c r="L50" s="50"/>
      <c r="M50" s="50"/>
      <c r="N50" s="50"/>
      <c r="O50" s="108"/>
    </row>
    <row r="51" spans="1:15" s="35" customFormat="1" ht="30" customHeight="1" x14ac:dyDescent="0.25">
      <c r="A51" s="87">
        <v>43</v>
      </c>
      <c r="B51" s="85">
        <v>2310060056</v>
      </c>
      <c r="C51" s="88" t="s">
        <v>114</v>
      </c>
      <c r="D51" s="44"/>
      <c r="E51" s="54"/>
      <c r="F51" s="50"/>
      <c r="G51" s="50"/>
      <c r="H51" s="50"/>
      <c r="I51" s="50"/>
      <c r="J51" s="50"/>
      <c r="K51" s="50"/>
      <c r="L51" s="50"/>
      <c r="M51" s="50"/>
      <c r="N51" s="50"/>
      <c r="O51" s="108"/>
    </row>
    <row r="52" spans="1:15" s="35" customFormat="1" ht="30" customHeight="1" x14ac:dyDescent="0.25">
      <c r="A52" s="87">
        <v>44</v>
      </c>
      <c r="B52" s="85">
        <v>2310060057</v>
      </c>
      <c r="C52" s="88" t="s">
        <v>115</v>
      </c>
      <c r="D52" s="44"/>
      <c r="E52" s="54"/>
      <c r="F52" s="50"/>
      <c r="G52" s="50"/>
      <c r="H52" s="50"/>
      <c r="I52" s="50"/>
      <c r="J52" s="50"/>
      <c r="K52" s="50"/>
      <c r="L52" s="50"/>
      <c r="M52" s="50"/>
      <c r="N52" s="50"/>
      <c r="O52" s="108"/>
    </row>
    <row r="53" spans="1:15" s="35" customFormat="1" ht="30" customHeight="1" x14ac:dyDescent="0.25">
      <c r="A53" s="87">
        <v>45</v>
      </c>
      <c r="B53" s="85">
        <v>2310060058</v>
      </c>
      <c r="C53" s="88" t="s">
        <v>116</v>
      </c>
      <c r="D53" s="44"/>
      <c r="E53" s="54"/>
      <c r="F53" s="50"/>
      <c r="G53" s="50"/>
      <c r="H53" s="50"/>
      <c r="I53" s="50"/>
      <c r="J53" s="50"/>
      <c r="K53" s="50"/>
      <c r="L53" s="50"/>
      <c r="M53" s="50"/>
      <c r="N53" s="50"/>
      <c r="O53" s="108"/>
    </row>
    <row r="54" spans="1:15" s="35" customFormat="1" ht="30" customHeight="1" x14ac:dyDescent="0.25">
      <c r="A54" s="87">
        <v>46</v>
      </c>
      <c r="B54" s="85">
        <v>2310060059</v>
      </c>
      <c r="C54" s="88" t="s">
        <v>117</v>
      </c>
      <c r="D54" s="44"/>
      <c r="E54" s="54"/>
      <c r="F54" s="50"/>
      <c r="G54" s="50"/>
      <c r="H54" s="50"/>
      <c r="I54" s="50"/>
      <c r="J54" s="50"/>
      <c r="K54" s="50"/>
      <c r="L54" s="50"/>
      <c r="M54" s="50"/>
      <c r="N54" s="50"/>
      <c r="O54" s="108"/>
    </row>
    <row r="55" spans="1:15" s="35" customFormat="1" ht="30" customHeight="1" x14ac:dyDescent="0.25">
      <c r="A55" s="87">
        <v>47</v>
      </c>
      <c r="B55" s="85">
        <v>2310060061</v>
      </c>
      <c r="C55" s="88" t="s">
        <v>118</v>
      </c>
      <c r="D55" s="44"/>
      <c r="E55" s="54"/>
      <c r="F55" s="50"/>
      <c r="G55" s="50"/>
      <c r="H55" s="50"/>
      <c r="I55" s="50"/>
      <c r="J55" s="50"/>
      <c r="K55" s="50"/>
      <c r="L55" s="50"/>
      <c r="M55" s="50"/>
      <c r="N55" s="50"/>
      <c r="O55" s="108"/>
    </row>
    <row r="56" spans="1:15" s="35" customFormat="1" ht="30" customHeight="1" x14ac:dyDescent="0.25">
      <c r="A56" s="87">
        <v>48</v>
      </c>
      <c r="B56" s="85">
        <v>2310060062</v>
      </c>
      <c r="C56" s="88" t="s">
        <v>119</v>
      </c>
      <c r="D56" s="44"/>
      <c r="E56" s="54"/>
      <c r="F56" s="50"/>
      <c r="G56" s="50"/>
      <c r="H56" s="50"/>
      <c r="I56" s="50"/>
      <c r="J56" s="50"/>
      <c r="K56" s="50"/>
      <c r="L56" s="50"/>
      <c r="M56" s="50"/>
      <c r="N56" s="50"/>
      <c r="O56" s="108"/>
    </row>
    <row r="57" spans="1:15" s="35" customFormat="1" ht="30" customHeight="1" x14ac:dyDescent="0.25">
      <c r="A57" s="87">
        <v>49</v>
      </c>
      <c r="B57" s="85">
        <v>2310060063</v>
      </c>
      <c r="C57" s="88" t="s">
        <v>120</v>
      </c>
      <c r="D57" s="44"/>
      <c r="E57" s="54"/>
      <c r="F57" s="50"/>
      <c r="G57" s="50"/>
      <c r="H57" s="50"/>
      <c r="I57" s="50"/>
      <c r="J57" s="50"/>
      <c r="K57" s="50"/>
      <c r="L57" s="50"/>
      <c r="M57" s="50"/>
      <c r="N57" s="50"/>
      <c r="O57" s="108"/>
    </row>
    <row r="58" spans="1:15" s="35" customFormat="1" ht="30" customHeight="1" x14ac:dyDescent="0.25">
      <c r="A58" s="87">
        <v>50</v>
      </c>
      <c r="B58" s="85">
        <v>2310060064</v>
      </c>
      <c r="C58" s="88" t="s">
        <v>121</v>
      </c>
      <c r="D58" s="44"/>
      <c r="E58" s="54"/>
      <c r="F58" s="50"/>
      <c r="G58" s="50"/>
      <c r="H58" s="50"/>
      <c r="I58" s="50"/>
      <c r="J58" s="50"/>
      <c r="K58" s="50"/>
      <c r="L58" s="50"/>
      <c r="M58" s="50"/>
      <c r="N58" s="50"/>
      <c r="O58" s="108"/>
    </row>
    <row r="59" spans="1:15" s="35" customFormat="1" ht="30" customHeight="1" x14ac:dyDescent="0.25">
      <c r="A59" s="87">
        <v>51</v>
      </c>
      <c r="B59" s="85">
        <v>2310060065</v>
      </c>
      <c r="C59" s="88" t="s">
        <v>122</v>
      </c>
      <c r="D59" s="44"/>
      <c r="E59" s="54"/>
      <c r="F59" s="50"/>
      <c r="G59" s="50"/>
      <c r="H59" s="50"/>
      <c r="I59" s="50"/>
      <c r="J59" s="50"/>
      <c r="K59" s="50"/>
      <c r="L59" s="50"/>
      <c r="M59" s="50"/>
      <c r="N59" s="50"/>
      <c r="O59" s="108"/>
    </row>
    <row r="60" spans="1:15" s="35" customFormat="1" ht="30" customHeight="1" x14ac:dyDescent="0.25">
      <c r="A60" s="87">
        <v>52</v>
      </c>
      <c r="B60" s="85">
        <v>2310060066</v>
      </c>
      <c r="C60" s="88" t="s">
        <v>123</v>
      </c>
      <c r="D60" s="44"/>
      <c r="E60" s="54"/>
      <c r="F60" s="50"/>
      <c r="G60" s="50"/>
      <c r="H60" s="50"/>
      <c r="I60" s="50"/>
      <c r="J60" s="50"/>
      <c r="K60" s="50"/>
      <c r="L60" s="50"/>
      <c r="M60" s="50"/>
      <c r="N60" s="50"/>
      <c r="O60" s="108"/>
    </row>
    <row r="61" spans="1:15" s="35" customFormat="1" ht="30" customHeight="1" x14ac:dyDescent="0.25">
      <c r="A61" s="87">
        <v>53</v>
      </c>
      <c r="B61" s="85">
        <v>2310060067</v>
      </c>
      <c r="C61" s="88" t="s">
        <v>124</v>
      </c>
      <c r="D61" s="44"/>
      <c r="E61" s="54"/>
      <c r="F61" s="50"/>
      <c r="G61" s="50"/>
      <c r="H61" s="50"/>
      <c r="I61" s="50"/>
      <c r="J61" s="50"/>
      <c r="K61" s="50"/>
      <c r="L61" s="50"/>
      <c r="M61" s="50"/>
      <c r="N61" s="50"/>
      <c r="O61" s="108"/>
    </row>
    <row r="62" spans="1:15" s="35" customFormat="1" ht="30" customHeight="1" x14ac:dyDescent="0.25">
      <c r="A62" s="87">
        <v>54</v>
      </c>
      <c r="B62" s="85">
        <v>2310060068</v>
      </c>
      <c r="C62" s="88" t="s">
        <v>125</v>
      </c>
      <c r="D62" s="44"/>
      <c r="E62" s="54"/>
      <c r="F62" s="50"/>
      <c r="G62" s="50"/>
      <c r="H62" s="50"/>
      <c r="I62" s="50"/>
      <c r="J62" s="50"/>
      <c r="K62" s="50"/>
      <c r="L62" s="50"/>
      <c r="M62" s="50"/>
      <c r="N62" s="50"/>
      <c r="O62" s="108"/>
    </row>
    <row r="63" spans="1:15" s="35" customFormat="1" ht="30" customHeight="1" x14ac:dyDescent="0.25">
      <c r="A63" s="87">
        <v>55</v>
      </c>
      <c r="B63" s="85">
        <v>2310060069</v>
      </c>
      <c r="C63" s="88" t="s">
        <v>126</v>
      </c>
      <c r="D63" s="44"/>
      <c r="E63" s="54"/>
      <c r="F63" s="50"/>
      <c r="G63" s="50"/>
      <c r="H63" s="50"/>
      <c r="I63" s="50"/>
      <c r="J63" s="50"/>
      <c r="K63" s="50"/>
      <c r="L63" s="50"/>
      <c r="M63" s="50"/>
      <c r="N63" s="50"/>
      <c r="O63" s="108"/>
    </row>
    <row r="64" spans="1:15" s="35" customFormat="1" ht="30" customHeight="1" x14ac:dyDescent="0.25">
      <c r="A64" s="94">
        <v>56</v>
      </c>
      <c r="B64" s="89">
        <v>2310060070</v>
      </c>
      <c r="C64" s="90" t="s">
        <v>127</v>
      </c>
      <c r="D64" s="105"/>
      <c r="E64" s="107"/>
      <c r="F64" s="106"/>
      <c r="G64" s="106"/>
      <c r="H64" s="106"/>
      <c r="I64" s="106"/>
      <c r="J64" s="106"/>
      <c r="K64" s="106"/>
      <c r="L64" s="106"/>
      <c r="M64" s="106"/>
      <c r="N64" s="106"/>
      <c r="O64" s="109" t="s">
        <v>646</v>
      </c>
    </row>
    <row r="65" spans="1:15" s="35" customFormat="1" ht="30" customHeight="1" x14ac:dyDescent="0.25">
      <c r="A65" s="87">
        <v>57</v>
      </c>
      <c r="B65" s="85">
        <v>2310060071</v>
      </c>
      <c r="C65" s="88" t="s">
        <v>128</v>
      </c>
      <c r="D65" s="44"/>
      <c r="E65" s="54"/>
      <c r="F65" s="50"/>
      <c r="G65" s="50"/>
      <c r="H65" s="50"/>
      <c r="I65" s="50"/>
      <c r="J65" s="50"/>
      <c r="K65" s="50"/>
      <c r="L65" s="50"/>
      <c r="M65" s="50"/>
      <c r="N65" s="50"/>
      <c r="O65" s="108"/>
    </row>
    <row r="66" spans="1:15" s="35" customFormat="1" ht="30" customHeight="1" x14ac:dyDescent="0.25">
      <c r="A66" s="87">
        <v>58</v>
      </c>
      <c r="B66" s="85">
        <v>2310060072</v>
      </c>
      <c r="C66" s="88" t="s">
        <v>129</v>
      </c>
      <c r="D66" s="44"/>
      <c r="E66" s="54"/>
      <c r="F66" s="50"/>
      <c r="G66" s="50"/>
      <c r="H66" s="50"/>
      <c r="I66" s="50"/>
      <c r="J66" s="50"/>
      <c r="K66" s="50"/>
      <c r="L66" s="50"/>
      <c r="M66" s="50"/>
      <c r="N66" s="50"/>
      <c r="O66" s="108"/>
    </row>
    <row r="67" spans="1:15" s="35" customFormat="1" ht="30" customHeight="1" x14ac:dyDescent="0.25">
      <c r="A67" s="87">
        <v>59</v>
      </c>
      <c r="B67" s="85">
        <v>2310060073</v>
      </c>
      <c r="C67" s="88" t="s">
        <v>130</v>
      </c>
      <c r="D67" s="44"/>
      <c r="E67" s="54"/>
      <c r="F67" s="50"/>
      <c r="G67" s="50"/>
      <c r="H67" s="50"/>
      <c r="I67" s="50"/>
      <c r="J67" s="50"/>
      <c r="K67" s="50"/>
      <c r="L67" s="50"/>
      <c r="M67" s="50"/>
      <c r="N67" s="50"/>
      <c r="O67" s="108"/>
    </row>
    <row r="68" spans="1:15" s="35" customFormat="1" ht="30" customHeight="1" x14ac:dyDescent="0.25">
      <c r="A68" s="87">
        <v>60</v>
      </c>
      <c r="B68" s="85">
        <v>2310060074</v>
      </c>
      <c r="C68" s="88" t="s">
        <v>131</v>
      </c>
      <c r="D68" s="44"/>
      <c r="E68" s="54"/>
      <c r="F68" s="50"/>
      <c r="G68" s="50"/>
      <c r="H68" s="50"/>
      <c r="I68" s="50"/>
      <c r="J68" s="50"/>
      <c r="K68" s="50"/>
      <c r="L68" s="50"/>
      <c r="M68" s="50"/>
      <c r="N68" s="50"/>
      <c r="O68" s="108"/>
    </row>
    <row r="69" spans="1:15" s="35" customFormat="1" ht="30" customHeight="1" x14ac:dyDescent="0.25">
      <c r="A69" s="87">
        <v>61</v>
      </c>
      <c r="B69" s="85">
        <v>2310060075</v>
      </c>
      <c r="C69" s="88" t="s">
        <v>132</v>
      </c>
      <c r="D69" s="44"/>
      <c r="E69" s="54"/>
      <c r="F69" s="50"/>
      <c r="G69" s="50"/>
      <c r="H69" s="50"/>
      <c r="I69" s="50"/>
      <c r="J69" s="50"/>
      <c r="K69" s="50"/>
      <c r="L69" s="50"/>
      <c r="M69" s="50"/>
      <c r="N69" s="50"/>
      <c r="O69" s="108"/>
    </row>
    <row r="70" spans="1:15" s="35" customFormat="1" ht="30" customHeight="1" x14ac:dyDescent="0.25">
      <c r="A70" s="94">
        <v>62</v>
      </c>
      <c r="B70" s="89">
        <v>2310060076</v>
      </c>
      <c r="C70" s="90" t="s">
        <v>133</v>
      </c>
      <c r="D70" s="105"/>
      <c r="E70" s="107"/>
      <c r="F70" s="106"/>
      <c r="G70" s="106"/>
      <c r="H70" s="106"/>
      <c r="I70" s="106"/>
      <c r="J70" s="106"/>
      <c r="K70" s="106"/>
      <c r="L70" s="106"/>
      <c r="M70" s="106"/>
      <c r="N70" s="106"/>
      <c r="O70" s="109" t="s">
        <v>646</v>
      </c>
    </row>
    <row r="71" spans="1:15" s="35" customFormat="1" ht="30" customHeight="1" x14ac:dyDescent="0.25">
      <c r="A71" s="87">
        <v>63</v>
      </c>
      <c r="B71" s="85">
        <v>2310060077</v>
      </c>
      <c r="C71" s="88" t="s">
        <v>134</v>
      </c>
      <c r="D71" s="44"/>
      <c r="E71" s="54"/>
      <c r="F71" s="50"/>
      <c r="G71" s="50"/>
      <c r="H71" s="50"/>
      <c r="I71" s="50"/>
      <c r="J71" s="50"/>
      <c r="K71" s="50"/>
      <c r="L71" s="50"/>
      <c r="M71" s="50"/>
      <c r="N71" s="50"/>
      <c r="O71" s="108"/>
    </row>
    <row r="72" spans="1:15" s="35" customFormat="1" ht="30" customHeight="1" x14ac:dyDescent="0.25">
      <c r="A72" s="87">
        <v>64</v>
      </c>
      <c r="B72" s="85">
        <v>2310060078</v>
      </c>
      <c r="C72" s="88" t="s">
        <v>135</v>
      </c>
      <c r="D72" s="44"/>
      <c r="E72" s="54"/>
      <c r="F72" s="50"/>
      <c r="G72" s="50"/>
      <c r="H72" s="50"/>
      <c r="I72" s="50"/>
      <c r="J72" s="50"/>
      <c r="K72" s="50"/>
      <c r="L72" s="50"/>
      <c r="M72" s="50"/>
      <c r="N72" s="50"/>
      <c r="O72" s="108"/>
    </row>
    <row r="73" spans="1:15" s="35" customFormat="1" ht="30" customHeight="1" x14ac:dyDescent="0.25">
      <c r="A73" s="87">
        <v>65</v>
      </c>
      <c r="B73" s="85">
        <v>2310060079</v>
      </c>
      <c r="C73" s="88" t="s">
        <v>136</v>
      </c>
      <c r="D73" s="44"/>
      <c r="E73" s="54"/>
      <c r="F73" s="50"/>
      <c r="G73" s="50"/>
      <c r="H73" s="50"/>
      <c r="I73" s="50"/>
      <c r="J73" s="50"/>
      <c r="K73" s="50"/>
      <c r="L73" s="50"/>
      <c r="M73" s="50"/>
      <c r="N73" s="50"/>
      <c r="O73" s="108"/>
    </row>
    <row r="74" spans="1:15" s="35" customFormat="1" ht="30" customHeight="1" x14ac:dyDescent="0.25">
      <c r="A74" s="87">
        <v>66</v>
      </c>
      <c r="B74" s="85">
        <v>2310060080</v>
      </c>
      <c r="C74" s="88" t="s">
        <v>137</v>
      </c>
      <c r="D74" s="44"/>
      <c r="E74" s="54"/>
      <c r="F74" s="50"/>
      <c r="G74" s="50"/>
      <c r="H74" s="50"/>
      <c r="I74" s="50"/>
      <c r="J74" s="50"/>
      <c r="K74" s="50"/>
      <c r="L74" s="50"/>
      <c r="M74" s="50"/>
      <c r="N74" s="50"/>
      <c r="O74" s="108"/>
    </row>
    <row r="75" spans="1:15" s="35" customFormat="1" ht="30" customHeight="1" x14ac:dyDescent="0.25">
      <c r="A75" s="94">
        <v>67</v>
      </c>
      <c r="B75" s="89">
        <v>2310060081</v>
      </c>
      <c r="C75" s="90" t="s">
        <v>138</v>
      </c>
      <c r="D75" s="105"/>
      <c r="E75" s="107"/>
      <c r="F75" s="106"/>
      <c r="G75" s="106"/>
      <c r="H75" s="106"/>
      <c r="I75" s="106"/>
      <c r="J75" s="106"/>
      <c r="K75" s="106"/>
      <c r="L75" s="106"/>
      <c r="M75" s="106"/>
      <c r="N75" s="106"/>
      <c r="O75" s="109" t="s">
        <v>646</v>
      </c>
    </row>
    <row r="76" spans="1:15" s="35" customFormat="1" ht="30" customHeight="1" x14ac:dyDescent="0.25">
      <c r="A76" s="87">
        <v>68</v>
      </c>
      <c r="B76" s="85">
        <v>2310060082</v>
      </c>
      <c r="C76" s="88" t="s">
        <v>139</v>
      </c>
      <c r="D76" s="44"/>
      <c r="E76" s="54"/>
      <c r="F76" s="50"/>
      <c r="G76" s="50"/>
      <c r="H76" s="50"/>
      <c r="I76" s="50"/>
      <c r="J76" s="50"/>
      <c r="K76" s="50"/>
      <c r="L76" s="50"/>
      <c r="M76" s="50"/>
      <c r="N76" s="50"/>
      <c r="O76" s="108"/>
    </row>
    <row r="77" spans="1:15" s="35" customFormat="1" ht="30" customHeight="1" x14ac:dyDescent="0.25">
      <c r="A77" s="87">
        <v>69</v>
      </c>
      <c r="B77" s="85">
        <v>2310060083</v>
      </c>
      <c r="C77" s="88" t="s">
        <v>140</v>
      </c>
      <c r="D77" s="44"/>
      <c r="E77" s="54"/>
      <c r="F77" s="50"/>
      <c r="G77" s="50"/>
      <c r="H77" s="50"/>
      <c r="I77" s="50"/>
      <c r="J77" s="50"/>
      <c r="K77" s="50"/>
      <c r="L77" s="50"/>
      <c r="M77" s="50"/>
      <c r="N77" s="50"/>
      <c r="O77" s="108"/>
    </row>
    <row r="78" spans="1:15" s="35" customFormat="1" ht="30" customHeight="1" x14ac:dyDescent="0.25">
      <c r="A78" s="87">
        <v>70</v>
      </c>
      <c r="B78" s="85">
        <v>2310060084</v>
      </c>
      <c r="C78" s="88" t="s">
        <v>141</v>
      </c>
      <c r="D78" s="44"/>
      <c r="E78" s="54"/>
      <c r="F78" s="50"/>
      <c r="G78" s="50"/>
      <c r="H78" s="50"/>
      <c r="I78" s="50"/>
      <c r="J78" s="50"/>
      <c r="K78" s="50"/>
      <c r="L78" s="50"/>
      <c r="M78" s="50"/>
      <c r="N78" s="50"/>
      <c r="O78" s="108"/>
    </row>
    <row r="79" spans="1:15" s="35" customFormat="1" ht="30" customHeight="1" x14ac:dyDescent="0.25">
      <c r="A79" s="87">
        <v>71</v>
      </c>
      <c r="B79" s="85">
        <v>2310060085</v>
      </c>
      <c r="C79" s="88" t="s">
        <v>142</v>
      </c>
      <c r="D79" s="44"/>
      <c r="E79" s="54"/>
      <c r="F79" s="50"/>
      <c r="G79" s="50"/>
      <c r="H79" s="50"/>
      <c r="I79" s="50"/>
      <c r="J79" s="50"/>
      <c r="K79" s="50"/>
      <c r="L79" s="50"/>
      <c r="M79" s="50"/>
      <c r="N79" s="50"/>
      <c r="O79" s="108"/>
    </row>
    <row r="80" spans="1:15" s="35" customFormat="1" ht="30" customHeight="1" x14ac:dyDescent="0.25">
      <c r="A80" s="87">
        <v>72</v>
      </c>
      <c r="B80" s="85">
        <v>2310060086</v>
      </c>
      <c r="C80" s="88" t="s">
        <v>143</v>
      </c>
      <c r="D80" s="44"/>
      <c r="E80" s="54"/>
      <c r="F80" s="50"/>
      <c r="G80" s="50"/>
      <c r="H80" s="50"/>
      <c r="I80" s="50"/>
      <c r="J80" s="50"/>
      <c r="K80" s="50"/>
      <c r="L80" s="50"/>
      <c r="M80" s="50"/>
      <c r="N80" s="50"/>
      <c r="O80" s="108"/>
    </row>
    <row r="81" spans="1:15" s="35" customFormat="1" ht="30" customHeight="1" x14ac:dyDescent="0.25">
      <c r="A81" s="87">
        <v>73</v>
      </c>
      <c r="B81" s="85">
        <v>2310060087</v>
      </c>
      <c r="C81" s="88" t="s">
        <v>144</v>
      </c>
      <c r="D81" s="44"/>
      <c r="E81" s="54"/>
      <c r="F81" s="50"/>
      <c r="G81" s="50"/>
      <c r="H81" s="50"/>
      <c r="I81" s="50"/>
      <c r="J81" s="50"/>
      <c r="K81" s="50"/>
      <c r="L81" s="50"/>
      <c r="M81" s="50"/>
      <c r="N81" s="50"/>
      <c r="O81" s="108"/>
    </row>
    <row r="82" spans="1:15" s="35" customFormat="1" ht="30" customHeight="1" x14ac:dyDescent="0.25">
      <c r="A82" s="87">
        <v>74</v>
      </c>
      <c r="B82" s="85">
        <v>2310060088</v>
      </c>
      <c r="C82" s="88" t="s">
        <v>145</v>
      </c>
      <c r="D82" s="44"/>
      <c r="E82" s="54"/>
      <c r="F82" s="50"/>
      <c r="G82" s="50"/>
      <c r="H82" s="50"/>
      <c r="I82" s="50"/>
      <c r="J82" s="50"/>
      <c r="K82" s="50"/>
      <c r="L82" s="50"/>
      <c r="M82" s="50"/>
      <c r="N82" s="50"/>
      <c r="O82" s="108"/>
    </row>
    <row r="83" spans="1:15" s="35" customFormat="1" ht="30" customHeight="1" x14ac:dyDescent="0.25">
      <c r="A83" s="87">
        <v>75</v>
      </c>
      <c r="B83" s="85">
        <v>2310060089</v>
      </c>
      <c r="C83" s="88" t="s">
        <v>146</v>
      </c>
      <c r="D83" s="44"/>
      <c r="E83" s="54"/>
      <c r="F83" s="50"/>
      <c r="G83" s="50"/>
      <c r="H83" s="50"/>
      <c r="I83" s="50"/>
      <c r="J83" s="50"/>
      <c r="K83" s="50"/>
      <c r="L83" s="50"/>
      <c r="M83" s="50"/>
      <c r="N83" s="50"/>
      <c r="O83" s="108"/>
    </row>
    <row r="84" spans="1:15" s="35" customFormat="1" ht="30" customHeight="1" x14ac:dyDescent="0.25">
      <c r="A84" s="87">
        <v>76</v>
      </c>
      <c r="B84" s="87">
        <v>2310060091</v>
      </c>
      <c r="C84" s="88" t="s">
        <v>147</v>
      </c>
      <c r="D84" s="44"/>
      <c r="E84" s="54"/>
      <c r="F84" s="50"/>
      <c r="G84" s="50"/>
      <c r="H84" s="50"/>
      <c r="I84" s="50"/>
      <c r="J84" s="50"/>
      <c r="K84" s="50"/>
      <c r="L84" s="50"/>
      <c r="M84" s="50"/>
      <c r="N84" s="50"/>
      <c r="O84" s="108"/>
    </row>
    <row r="85" spans="1:15" s="35" customFormat="1" ht="30" customHeight="1" x14ac:dyDescent="0.25">
      <c r="A85" s="87">
        <v>77</v>
      </c>
      <c r="B85" s="87">
        <v>2310060092</v>
      </c>
      <c r="C85" s="88" t="s">
        <v>148</v>
      </c>
      <c r="D85" s="44"/>
      <c r="E85" s="54"/>
      <c r="F85" s="50"/>
      <c r="G85" s="50"/>
      <c r="H85" s="50"/>
      <c r="I85" s="50"/>
      <c r="J85" s="50"/>
      <c r="K85" s="50"/>
      <c r="L85" s="50"/>
      <c r="M85" s="50"/>
      <c r="N85" s="50"/>
      <c r="O85" s="108"/>
    </row>
    <row r="86" spans="1:15" s="35" customFormat="1" ht="30" customHeight="1" x14ac:dyDescent="0.25">
      <c r="A86" s="87">
        <v>78</v>
      </c>
      <c r="B86" s="87">
        <v>2310060093</v>
      </c>
      <c r="C86" s="88" t="s">
        <v>149</v>
      </c>
      <c r="D86" s="44"/>
      <c r="E86" s="54"/>
      <c r="F86" s="50"/>
      <c r="G86" s="50"/>
      <c r="H86" s="50"/>
      <c r="I86" s="50"/>
      <c r="J86" s="50"/>
      <c r="K86" s="50"/>
      <c r="L86" s="50"/>
      <c r="M86" s="50"/>
      <c r="N86" s="50"/>
      <c r="O86" s="108"/>
    </row>
    <row r="87" spans="1:15" s="35" customFormat="1" ht="30" customHeight="1" x14ac:dyDescent="0.25">
      <c r="A87" s="87">
        <v>79</v>
      </c>
      <c r="B87" s="91">
        <v>2310060094</v>
      </c>
      <c r="C87" s="88" t="s">
        <v>150</v>
      </c>
      <c r="D87" s="44"/>
      <c r="E87" s="54"/>
      <c r="F87" s="50"/>
      <c r="G87" s="50"/>
      <c r="H87" s="50"/>
      <c r="I87" s="50"/>
      <c r="J87" s="50"/>
      <c r="K87" s="50"/>
      <c r="L87" s="50"/>
      <c r="M87" s="50"/>
      <c r="N87" s="50"/>
      <c r="O87" s="108"/>
    </row>
    <row r="88" spans="1:15" s="35" customFormat="1" ht="30" customHeight="1" x14ac:dyDescent="0.25">
      <c r="A88" s="87">
        <v>80</v>
      </c>
      <c r="B88" s="91">
        <v>2310060095</v>
      </c>
      <c r="C88" s="88" t="s">
        <v>151</v>
      </c>
      <c r="D88" s="44"/>
      <c r="E88" s="54"/>
      <c r="F88" s="50"/>
      <c r="G88" s="50"/>
      <c r="H88" s="50"/>
      <c r="I88" s="50"/>
      <c r="J88" s="50"/>
      <c r="K88" s="50"/>
      <c r="L88" s="50"/>
      <c r="M88" s="50"/>
      <c r="N88" s="50"/>
      <c r="O88" s="108"/>
    </row>
    <row r="89" spans="1:15" s="35" customFormat="1" ht="30" customHeight="1" x14ac:dyDescent="0.25">
      <c r="A89" s="87">
        <v>81</v>
      </c>
      <c r="B89" s="92">
        <v>2310060096</v>
      </c>
      <c r="C89" s="93" t="s">
        <v>152</v>
      </c>
      <c r="D89" s="44"/>
      <c r="E89" s="54"/>
      <c r="F89" s="50"/>
      <c r="G89" s="50"/>
      <c r="H89" s="50"/>
      <c r="I89" s="50"/>
      <c r="J89" s="50"/>
      <c r="K89" s="50"/>
      <c r="L89" s="50"/>
      <c r="M89" s="50"/>
      <c r="N89" s="50"/>
      <c r="O89" s="108"/>
    </row>
    <row r="90" spans="1:15" s="35" customFormat="1" ht="30" customHeight="1" x14ac:dyDescent="0.25">
      <c r="A90" s="87">
        <v>82</v>
      </c>
      <c r="B90" s="87">
        <v>2310060097</v>
      </c>
      <c r="C90" s="93" t="s">
        <v>153</v>
      </c>
      <c r="D90" s="44"/>
      <c r="E90" s="54"/>
      <c r="F90" s="50"/>
      <c r="G90" s="50"/>
      <c r="H90" s="50"/>
      <c r="I90" s="50"/>
      <c r="J90" s="50"/>
      <c r="K90" s="50"/>
      <c r="L90" s="50"/>
      <c r="M90" s="50"/>
      <c r="N90" s="50"/>
      <c r="O90" s="108"/>
    </row>
    <row r="91" spans="1:15" s="35" customFormat="1" ht="30" customHeight="1" x14ac:dyDescent="0.25">
      <c r="A91" s="87">
        <v>83</v>
      </c>
      <c r="B91" s="92">
        <v>2310060098</v>
      </c>
      <c r="C91" s="93" t="s">
        <v>154</v>
      </c>
      <c r="D91" s="44"/>
      <c r="E91" s="54"/>
      <c r="F91" s="50"/>
      <c r="G91" s="50"/>
      <c r="H91" s="50"/>
      <c r="I91" s="50"/>
      <c r="J91" s="50"/>
      <c r="K91" s="50"/>
      <c r="L91" s="50"/>
      <c r="M91" s="50"/>
      <c r="N91" s="50"/>
      <c r="O91" s="108"/>
    </row>
    <row r="92" spans="1:15" s="35" customFormat="1" ht="30" customHeight="1" x14ac:dyDescent="0.25">
      <c r="A92" s="87">
        <v>84</v>
      </c>
      <c r="B92" s="87">
        <v>2310060100</v>
      </c>
      <c r="C92" s="93" t="s">
        <v>155</v>
      </c>
      <c r="D92" s="44"/>
      <c r="E92" s="54"/>
      <c r="F92" s="50"/>
      <c r="G92" s="50"/>
      <c r="H92" s="50"/>
      <c r="I92" s="50"/>
      <c r="J92" s="50"/>
      <c r="K92" s="50"/>
      <c r="L92" s="50"/>
      <c r="M92" s="50"/>
      <c r="N92" s="50"/>
      <c r="O92" s="108"/>
    </row>
    <row r="93" spans="1:15" s="35" customFormat="1" ht="30" customHeight="1" x14ac:dyDescent="0.25">
      <c r="A93" s="87">
        <v>85</v>
      </c>
      <c r="B93" s="87">
        <v>2310060101</v>
      </c>
      <c r="C93" s="88" t="s">
        <v>156</v>
      </c>
      <c r="D93" s="44"/>
      <c r="E93" s="54"/>
      <c r="F93" s="50"/>
      <c r="G93" s="50"/>
      <c r="H93" s="50"/>
      <c r="I93" s="50"/>
      <c r="J93" s="50"/>
      <c r="K93" s="50"/>
      <c r="L93" s="50"/>
      <c r="M93" s="50"/>
      <c r="N93" s="50"/>
      <c r="O93" s="108"/>
    </row>
    <row r="94" spans="1:15" s="35" customFormat="1" ht="30" customHeight="1" x14ac:dyDescent="0.25">
      <c r="A94" s="87">
        <v>86</v>
      </c>
      <c r="B94" s="87">
        <v>2310060102</v>
      </c>
      <c r="C94" s="88" t="s">
        <v>157</v>
      </c>
      <c r="D94" s="44"/>
      <c r="E94" s="54"/>
      <c r="F94" s="50"/>
      <c r="G94" s="50"/>
      <c r="H94" s="50"/>
      <c r="I94" s="50"/>
      <c r="J94" s="50"/>
      <c r="K94" s="50"/>
      <c r="L94" s="50"/>
      <c r="M94" s="50"/>
      <c r="N94" s="50"/>
      <c r="O94" s="108"/>
    </row>
    <row r="95" spans="1:15" s="35" customFormat="1" ht="30" customHeight="1" x14ac:dyDescent="0.25">
      <c r="A95" s="87">
        <v>87</v>
      </c>
      <c r="B95" s="87">
        <v>2310060103</v>
      </c>
      <c r="C95" s="88" t="s">
        <v>158</v>
      </c>
      <c r="D95" s="44"/>
      <c r="E95" s="54"/>
      <c r="F95" s="50"/>
      <c r="G95" s="50"/>
      <c r="H95" s="50"/>
      <c r="I95" s="50"/>
      <c r="J95" s="50"/>
      <c r="K95" s="50"/>
      <c r="L95" s="50"/>
      <c r="M95" s="50"/>
      <c r="N95" s="50"/>
      <c r="O95" s="108"/>
    </row>
    <row r="96" spans="1:15" s="35" customFormat="1" ht="30" customHeight="1" x14ac:dyDescent="0.25">
      <c r="A96" s="87">
        <v>88</v>
      </c>
      <c r="B96" s="87">
        <v>2310060104</v>
      </c>
      <c r="C96" s="88" t="s">
        <v>159</v>
      </c>
      <c r="D96" s="44"/>
      <c r="E96" s="54"/>
      <c r="F96" s="50"/>
      <c r="G96" s="50"/>
      <c r="H96" s="50"/>
      <c r="I96" s="50"/>
      <c r="J96" s="50"/>
      <c r="K96" s="50"/>
      <c r="L96" s="50"/>
      <c r="M96" s="50"/>
      <c r="N96" s="50"/>
      <c r="O96" s="108"/>
    </row>
    <row r="97" spans="1:15" s="35" customFormat="1" ht="30" customHeight="1" x14ac:dyDescent="0.25">
      <c r="A97" s="87">
        <v>89</v>
      </c>
      <c r="B97" s="87">
        <v>2310060105</v>
      </c>
      <c r="C97" s="88" t="s">
        <v>160</v>
      </c>
      <c r="D97" s="44"/>
      <c r="E97" s="54"/>
      <c r="F97" s="50"/>
      <c r="G97" s="50"/>
      <c r="H97" s="50"/>
      <c r="I97" s="50"/>
      <c r="J97" s="50"/>
      <c r="K97" s="50"/>
      <c r="L97" s="50"/>
      <c r="M97" s="50"/>
      <c r="N97" s="50"/>
      <c r="O97" s="108"/>
    </row>
    <row r="98" spans="1:15" s="35" customFormat="1" ht="30" customHeight="1" x14ac:dyDescent="0.25">
      <c r="A98" s="87">
        <v>90</v>
      </c>
      <c r="B98" s="87">
        <v>2310060106</v>
      </c>
      <c r="C98" s="88" t="s">
        <v>161</v>
      </c>
      <c r="D98" s="44"/>
      <c r="E98" s="54"/>
      <c r="F98" s="50"/>
      <c r="G98" s="50"/>
      <c r="H98" s="50"/>
      <c r="I98" s="50"/>
      <c r="J98" s="50"/>
      <c r="K98" s="50"/>
      <c r="L98" s="50"/>
      <c r="M98" s="50"/>
      <c r="N98" s="50"/>
      <c r="O98" s="108"/>
    </row>
    <row r="99" spans="1:15" s="35" customFormat="1" ht="30" customHeight="1" x14ac:dyDescent="0.25">
      <c r="A99" s="87">
        <v>91</v>
      </c>
      <c r="B99" s="87">
        <v>2310060328</v>
      </c>
      <c r="C99" s="88" t="s">
        <v>162</v>
      </c>
      <c r="D99" s="44"/>
      <c r="E99" s="54"/>
      <c r="F99" s="50"/>
      <c r="G99" s="50"/>
      <c r="H99" s="50"/>
      <c r="I99" s="50"/>
      <c r="J99" s="50"/>
      <c r="K99" s="50"/>
      <c r="L99" s="50"/>
      <c r="M99" s="50"/>
      <c r="N99" s="50"/>
      <c r="O99" s="108"/>
    </row>
    <row r="100" spans="1:15" s="35" customFormat="1" ht="30" customHeight="1" x14ac:dyDescent="0.25">
      <c r="A100" s="87">
        <v>92</v>
      </c>
      <c r="B100" s="87">
        <v>2310060329</v>
      </c>
      <c r="C100" s="88" t="s">
        <v>163</v>
      </c>
      <c r="D100" s="44"/>
      <c r="E100" s="54"/>
      <c r="F100" s="50"/>
      <c r="G100" s="50"/>
      <c r="H100" s="50"/>
      <c r="I100" s="50"/>
      <c r="J100" s="50"/>
      <c r="K100" s="50"/>
      <c r="L100" s="50"/>
      <c r="M100" s="50"/>
      <c r="N100" s="50"/>
      <c r="O100" s="108"/>
    </row>
    <row r="101" spans="1:15" s="35" customFormat="1" ht="30" customHeight="1" x14ac:dyDescent="0.25">
      <c r="A101" s="87">
        <v>93</v>
      </c>
      <c r="B101" s="87">
        <v>2310060330</v>
      </c>
      <c r="C101" s="88" t="s">
        <v>164</v>
      </c>
      <c r="D101" s="44"/>
      <c r="E101" s="54"/>
      <c r="F101" s="50"/>
      <c r="G101" s="50"/>
      <c r="H101" s="50"/>
      <c r="I101" s="50"/>
      <c r="J101" s="50"/>
      <c r="K101" s="50"/>
      <c r="L101" s="50"/>
      <c r="M101" s="50"/>
      <c r="N101" s="50"/>
      <c r="O101" s="108"/>
    </row>
    <row r="102" spans="1:15" s="35" customFormat="1" ht="30" customHeight="1" x14ac:dyDescent="0.25">
      <c r="A102" s="87">
        <v>94</v>
      </c>
      <c r="B102" s="87">
        <v>2310060331</v>
      </c>
      <c r="C102" s="88" t="s">
        <v>165</v>
      </c>
      <c r="D102" s="44"/>
      <c r="E102" s="54"/>
      <c r="F102" s="50"/>
      <c r="G102" s="50"/>
      <c r="H102" s="50"/>
      <c r="I102" s="50"/>
      <c r="J102" s="50"/>
      <c r="K102" s="50"/>
      <c r="L102" s="50"/>
      <c r="M102" s="50"/>
      <c r="N102" s="50"/>
      <c r="O102" s="108"/>
    </row>
    <row r="103" spans="1:15" s="35" customFormat="1" ht="30" customHeight="1" x14ac:dyDescent="0.25">
      <c r="A103" s="87">
        <v>95</v>
      </c>
      <c r="B103" s="87">
        <v>2310060346</v>
      </c>
      <c r="C103" s="88" t="s">
        <v>166</v>
      </c>
      <c r="D103" s="44"/>
      <c r="E103" s="54"/>
      <c r="F103" s="50"/>
      <c r="G103" s="50"/>
      <c r="H103" s="50"/>
      <c r="I103" s="50"/>
      <c r="J103" s="50"/>
      <c r="K103" s="50"/>
      <c r="L103" s="50"/>
      <c r="M103" s="50"/>
      <c r="N103" s="50"/>
      <c r="O103" s="108"/>
    </row>
    <row r="104" spans="1:15" s="35" customFormat="1" ht="30" customHeight="1" x14ac:dyDescent="0.25">
      <c r="A104" s="87">
        <v>96</v>
      </c>
      <c r="B104" s="87">
        <v>2310060347</v>
      </c>
      <c r="C104" s="88" t="s">
        <v>167</v>
      </c>
      <c r="D104" s="44"/>
      <c r="E104" s="54"/>
      <c r="F104" s="50"/>
      <c r="G104" s="50"/>
      <c r="H104" s="50"/>
      <c r="I104" s="50"/>
      <c r="J104" s="50"/>
      <c r="K104" s="50"/>
      <c r="L104" s="50"/>
      <c r="M104" s="50"/>
      <c r="N104" s="50"/>
      <c r="O104" s="108"/>
    </row>
    <row r="105" spans="1:15" s="35" customFormat="1" ht="30" customHeight="1" x14ac:dyDescent="0.25">
      <c r="A105" s="87">
        <v>97</v>
      </c>
      <c r="B105" s="87">
        <v>2310060348</v>
      </c>
      <c r="C105" s="88" t="s">
        <v>168</v>
      </c>
      <c r="D105" s="44"/>
      <c r="E105" s="54"/>
      <c r="F105" s="50"/>
      <c r="G105" s="50"/>
      <c r="H105" s="50"/>
      <c r="I105" s="50"/>
      <c r="J105" s="50"/>
      <c r="K105" s="50"/>
      <c r="L105" s="50"/>
      <c r="M105" s="50"/>
      <c r="N105" s="50"/>
      <c r="O105" s="108"/>
    </row>
    <row r="106" spans="1:15" s="35" customFormat="1" ht="30" customHeight="1" x14ac:dyDescent="0.25">
      <c r="A106" s="87">
        <v>98</v>
      </c>
      <c r="B106" s="87">
        <v>2310060349</v>
      </c>
      <c r="C106" s="88" t="s">
        <v>169</v>
      </c>
      <c r="D106" s="44"/>
      <c r="E106" s="54"/>
      <c r="F106" s="50"/>
      <c r="G106" s="50"/>
      <c r="H106" s="50"/>
      <c r="I106" s="50"/>
      <c r="J106" s="50"/>
      <c r="K106" s="50"/>
      <c r="L106" s="50"/>
      <c r="M106" s="50"/>
      <c r="N106" s="50"/>
      <c r="O106" s="108"/>
    </row>
    <row r="107" spans="1:15" s="35" customFormat="1" ht="30" customHeight="1" x14ac:dyDescent="0.25">
      <c r="A107" s="87">
        <v>99</v>
      </c>
      <c r="B107" s="87">
        <v>2310060352</v>
      </c>
      <c r="C107" s="88" t="s">
        <v>170</v>
      </c>
      <c r="D107" s="44"/>
      <c r="E107" s="54"/>
      <c r="F107" s="50"/>
      <c r="G107" s="50"/>
      <c r="H107" s="50"/>
      <c r="I107" s="50"/>
      <c r="J107" s="50"/>
      <c r="K107" s="50"/>
      <c r="L107" s="50"/>
      <c r="M107" s="50"/>
      <c r="N107" s="50"/>
      <c r="O107" s="108"/>
    </row>
    <row r="108" spans="1:15" s="35" customFormat="1" ht="30" customHeight="1" x14ac:dyDescent="0.25">
      <c r="A108" s="87">
        <v>100</v>
      </c>
      <c r="B108" s="87">
        <v>2310060353</v>
      </c>
      <c r="C108" s="88" t="s">
        <v>171</v>
      </c>
      <c r="D108" s="44"/>
      <c r="E108" s="54"/>
      <c r="F108" s="50"/>
      <c r="G108" s="50"/>
      <c r="H108" s="50"/>
      <c r="I108" s="50"/>
      <c r="J108" s="50"/>
      <c r="K108" s="50"/>
      <c r="L108" s="50"/>
      <c r="M108" s="50"/>
      <c r="N108" s="50"/>
      <c r="O108" s="108"/>
    </row>
    <row r="109" spans="1:15" x14ac:dyDescent="0.25">
      <c r="E109" s="36"/>
      <c r="F109" s="36"/>
    </row>
    <row r="110" spans="1:15" x14ac:dyDescent="0.25">
      <c r="E110" s="36"/>
      <c r="F110" s="36"/>
    </row>
    <row r="111" spans="1:15" x14ac:dyDescent="0.25">
      <c r="E111" s="36"/>
      <c r="F111" s="36"/>
    </row>
    <row r="112" spans="1:15" x14ac:dyDescent="0.25">
      <c r="E112" s="36"/>
      <c r="F112" s="36"/>
    </row>
    <row r="113" spans="5:6" x14ac:dyDescent="0.25">
      <c r="E113" s="36"/>
      <c r="F113" s="36"/>
    </row>
    <row r="114" spans="5:6" x14ac:dyDescent="0.25">
      <c r="E114" s="36"/>
      <c r="F114" s="36"/>
    </row>
    <row r="115" spans="5:6" x14ac:dyDescent="0.25">
      <c r="E115" s="36"/>
      <c r="F115" s="36"/>
    </row>
    <row r="116" spans="5:6" x14ac:dyDescent="0.25">
      <c r="E116" s="36"/>
      <c r="F116" s="36"/>
    </row>
    <row r="117" spans="5:6" x14ac:dyDescent="0.25">
      <c r="E117" s="36"/>
      <c r="F117" s="36"/>
    </row>
    <row r="118" spans="5:6" x14ac:dyDescent="0.25">
      <c r="E118" s="36"/>
      <c r="F118" s="36"/>
    </row>
    <row r="119" spans="5:6" x14ac:dyDescent="0.25">
      <c r="E119" s="36"/>
      <c r="F119" s="36"/>
    </row>
    <row r="120" spans="5:6" x14ac:dyDescent="0.25">
      <c r="E120" s="36"/>
      <c r="F120" s="36"/>
    </row>
    <row r="121" spans="5:6" x14ac:dyDescent="0.25">
      <c r="E121" s="36"/>
      <c r="F121" s="36"/>
    </row>
    <row r="122" spans="5:6" x14ac:dyDescent="0.25">
      <c r="E122" s="36"/>
      <c r="F122" s="36"/>
    </row>
    <row r="123" spans="5:6" x14ac:dyDescent="0.25">
      <c r="E123" s="36"/>
      <c r="F123" s="36"/>
    </row>
    <row r="124" spans="5:6" x14ac:dyDescent="0.25">
      <c r="E124" s="36"/>
      <c r="F124" s="36"/>
    </row>
    <row r="125" spans="5:6" x14ac:dyDescent="0.25">
      <c r="E125" s="36"/>
      <c r="F125" s="36"/>
    </row>
    <row r="126" spans="5:6" x14ac:dyDescent="0.25">
      <c r="E126" s="36"/>
      <c r="F126" s="36"/>
    </row>
    <row r="127" spans="5:6" x14ac:dyDescent="0.25">
      <c r="E127" s="36"/>
      <c r="F127" s="36"/>
    </row>
    <row r="128" spans="5:6" x14ac:dyDescent="0.25">
      <c r="E128" s="36"/>
      <c r="F128" s="36"/>
    </row>
    <row r="129" spans="5:6" x14ac:dyDescent="0.25">
      <c r="E129" s="36"/>
      <c r="F129" s="36"/>
    </row>
    <row r="130" spans="5:6" x14ac:dyDescent="0.25">
      <c r="E130" s="36"/>
      <c r="F130" s="36"/>
    </row>
    <row r="131" spans="5:6" x14ac:dyDescent="0.25">
      <c r="E131" s="36"/>
      <c r="F131" s="36"/>
    </row>
    <row r="132" spans="5:6" x14ac:dyDescent="0.25">
      <c r="E132" s="36"/>
      <c r="F132" s="36"/>
    </row>
    <row r="133" spans="5:6" x14ac:dyDescent="0.25">
      <c r="E133" s="36"/>
      <c r="F133" s="36"/>
    </row>
    <row r="134" spans="5:6" x14ac:dyDescent="0.25">
      <c r="E134" s="36"/>
      <c r="F134" s="36"/>
    </row>
    <row r="135" spans="5:6" x14ac:dyDescent="0.25">
      <c r="E135" s="36"/>
      <c r="F135" s="36"/>
    </row>
    <row r="136" spans="5:6" x14ac:dyDescent="0.25">
      <c r="E136" s="36"/>
      <c r="F136" s="36"/>
    </row>
    <row r="137" spans="5:6" x14ac:dyDescent="0.25">
      <c r="E137" s="36"/>
      <c r="F137" s="36"/>
    </row>
    <row r="138" spans="5:6" x14ac:dyDescent="0.25">
      <c r="E138" s="36"/>
      <c r="F138" s="36"/>
    </row>
    <row r="139" spans="5:6" x14ac:dyDescent="0.25">
      <c r="E139" s="36"/>
      <c r="F139" s="36"/>
    </row>
    <row r="140" spans="5:6" x14ac:dyDescent="0.25">
      <c r="E140" s="36"/>
      <c r="F140" s="36"/>
    </row>
    <row r="141" spans="5:6" x14ac:dyDescent="0.25">
      <c r="E141" s="36"/>
      <c r="F141" s="36"/>
    </row>
    <row r="142" spans="5:6" x14ac:dyDescent="0.25">
      <c r="E142" s="36"/>
      <c r="F142" s="36"/>
    </row>
    <row r="143" spans="5:6" x14ac:dyDescent="0.25">
      <c r="E143" s="36"/>
      <c r="F143" s="36"/>
    </row>
    <row r="144" spans="5:6" x14ac:dyDescent="0.25">
      <c r="E144" s="36"/>
      <c r="F144" s="36"/>
    </row>
    <row r="145" spans="5:6" x14ac:dyDescent="0.25">
      <c r="E145" s="36"/>
      <c r="F145" s="36"/>
    </row>
    <row r="146" spans="5:6" x14ac:dyDescent="0.25">
      <c r="E146" s="36"/>
      <c r="F146" s="36"/>
    </row>
    <row r="147" spans="5:6" x14ac:dyDescent="0.25">
      <c r="E147" s="36"/>
      <c r="F147" s="36"/>
    </row>
    <row r="148" spans="5:6" x14ac:dyDescent="0.25">
      <c r="E148" s="36"/>
      <c r="F148" s="36"/>
    </row>
    <row r="149" spans="5:6" x14ac:dyDescent="0.25">
      <c r="E149" s="36"/>
      <c r="F149" s="36"/>
    </row>
    <row r="150" spans="5:6" x14ac:dyDescent="0.25">
      <c r="E150" s="36"/>
      <c r="F150" s="36"/>
    </row>
    <row r="151" spans="5:6" x14ac:dyDescent="0.25">
      <c r="E151" s="36"/>
      <c r="F151" s="36"/>
    </row>
    <row r="152" spans="5:6" x14ac:dyDescent="0.25">
      <c r="E152" s="36"/>
      <c r="F152" s="36"/>
    </row>
    <row r="153" spans="5:6" x14ac:dyDescent="0.25">
      <c r="E153" s="36"/>
      <c r="F153" s="36"/>
    </row>
    <row r="154" spans="5:6" x14ac:dyDescent="0.25">
      <c r="E154" s="36"/>
      <c r="F154" s="36"/>
    </row>
    <row r="155" spans="5:6" x14ac:dyDescent="0.25">
      <c r="E155" s="36"/>
      <c r="F155" s="36"/>
    </row>
    <row r="156" spans="5:6" x14ac:dyDescent="0.25">
      <c r="E156" s="36"/>
      <c r="F156" s="36"/>
    </row>
    <row r="157" spans="5:6" x14ac:dyDescent="0.25">
      <c r="E157" s="36"/>
      <c r="F157" s="36"/>
    </row>
    <row r="158" spans="5:6" x14ac:dyDescent="0.25">
      <c r="E158" s="36"/>
      <c r="F158" s="36"/>
    </row>
    <row r="159" spans="5:6" x14ac:dyDescent="0.25">
      <c r="E159" s="36"/>
      <c r="F159" s="36"/>
    </row>
    <row r="160" spans="5:6" x14ac:dyDescent="0.25">
      <c r="E160" s="36"/>
      <c r="F160" s="36"/>
    </row>
    <row r="161" spans="5:6" x14ac:dyDescent="0.25">
      <c r="E161" s="36"/>
      <c r="F161" s="36"/>
    </row>
    <row r="162" spans="5:6" x14ac:dyDescent="0.25">
      <c r="E162" s="36"/>
      <c r="F162" s="36"/>
    </row>
    <row r="163" spans="5:6" x14ac:dyDescent="0.25">
      <c r="E163" s="36"/>
      <c r="F163" s="36"/>
    </row>
    <row r="164" spans="5:6" x14ac:dyDescent="0.25">
      <c r="E164" s="36"/>
      <c r="F164" s="36"/>
    </row>
    <row r="165" spans="5:6" x14ac:dyDescent="0.25">
      <c r="E165" s="36"/>
      <c r="F165" s="36"/>
    </row>
    <row r="166" spans="5:6" x14ac:dyDescent="0.25">
      <c r="E166" s="36"/>
      <c r="F166" s="36"/>
    </row>
    <row r="167" spans="5:6" x14ac:dyDescent="0.25">
      <c r="E167" s="36"/>
      <c r="F167" s="36"/>
    </row>
    <row r="168" spans="5:6" x14ac:dyDescent="0.25">
      <c r="E168" s="36"/>
      <c r="F168" s="36"/>
    </row>
    <row r="169" spans="5:6" x14ac:dyDescent="0.25">
      <c r="E169" s="36"/>
      <c r="F169" s="36"/>
    </row>
    <row r="170" spans="5:6" x14ac:dyDescent="0.25">
      <c r="E170" s="36"/>
      <c r="F170" s="36"/>
    </row>
    <row r="171" spans="5:6" x14ac:dyDescent="0.25">
      <c r="E171" s="36"/>
      <c r="F171" s="36"/>
    </row>
    <row r="172" spans="5:6" x14ac:dyDescent="0.25">
      <c r="E172" s="36"/>
      <c r="F172" s="36"/>
    </row>
    <row r="173" spans="5:6" x14ac:dyDescent="0.25">
      <c r="E173" s="36"/>
      <c r="F173" s="36"/>
    </row>
    <row r="174" spans="5:6" x14ac:dyDescent="0.25">
      <c r="E174" s="36"/>
      <c r="F174" s="36"/>
    </row>
    <row r="175" spans="5:6" x14ac:dyDescent="0.25">
      <c r="E175" s="36"/>
      <c r="F175" s="36"/>
    </row>
    <row r="176" spans="5:6" x14ac:dyDescent="0.25">
      <c r="E176" s="36"/>
      <c r="F176" s="36"/>
    </row>
    <row r="177" spans="5:6" x14ac:dyDescent="0.25">
      <c r="E177" s="36"/>
      <c r="F177" s="36"/>
    </row>
    <row r="178" spans="5:6" x14ac:dyDescent="0.25">
      <c r="E178" s="36"/>
      <c r="F178" s="36"/>
    </row>
    <row r="179" spans="5:6" x14ac:dyDescent="0.25">
      <c r="E179" s="36"/>
      <c r="F179" s="36"/>
    </row>
    <row r="180" spans="5:6" x14ac:dyDescent="0.25">
      <c r="E180" s="36"/>
      <c r="F180" s="36"/>
    </row>
    <row r="181" spans="5:6" x14ac:dyDescent="0.25">
      <c r="E181" s="36"/>
      <c r="F181" s="36"/>
    </row>
    <row r="182" spans="5:6" x14ac:dyDescent="0.25">
      <c r="E182" s="36"/>
      <c r="F182" s="36"/>
    </row>
    <row r="183" spans="5:6" x14ac:dyDescent="0.25">
      <c r="E183" s="36"/>
      <c r="F183" s="36"/>
    </row>
    <row r="184" spans="5:6" x14ac:dyDescent="0.25">
      <c r="E184" s="36"/>
      <c r="F184" s="36"/>
    </row>
    <row r="185" spans="5:6" x14ac:dyDescent="0.25">
      <c r="E185" s="36"/>
      <c r="F185" s="36"/>
    </row>
    <row r="186" spans="5:6" x14ac:dyDescent="0.25">
      <c r="E186" s="36"/>
      <c r="F186" s="36"/>
    </row>
    <row r="187" spans="5:6" x14ac:dyDescent="0.25">
      <c r="E187" s="36"/>
      <c r="F187" s="36"/>
    </row>
    <row r="188" spans="5:6" x14ac:dyDescent="0.25">
      <c r="E188" s="36"/>
      <c r="F188" s="36"/>
    </row>
    <row r="189" spans="5:6" x14ac:dyDescent="0.25">
      <c r="E189" s="36"/>
      <c r="F189" s="36"/>
    </row>
    <row r="190" spans="5:6" x14ac:dyDescent="0.25">
      <c r="E190" s="36"/>
      <c r="F190" s="36"/>
    </row>
    <row r="191" spans="5:6" x14ac:dyDescent="0.25">
      <c r="E191" s="36"/>
      <c r="F191" s="36"/>
    </row>
    <row r="192" spans="5:6" x14ac:dyDescent="0.25">
      <c r="E192" s="36"/>
      <c r="F192" s="36"/>
    </row>
    <row r="193" spans="5:6" x14ac:dyDescent="0.25">
      <c r="E193" s="36"/>
      <c r="F193" s="36"/>
    </row>
    <row r="194" spans="5:6" x14ac:dyDescent="0.25">
      <c r="E194" s="36"/>
      <c r="F194" s="36"/>
    </row>
    <row r="195" spans="5:6" x14ac:dyDescent="0.25">
      <c r="E195" s="36"/>
      <c r="F195" s="36"/>
    </row>
    <row r="196" spans="5:6" x14ac:dyDescent="0.25">
      <c r="E196" s="36"/>
      <c r="F196" s="36"/>
    </row>
    <row r="197" spans="5:6" x14ac:dyDescent="0.25">
      <c r="E197" s="36"/>
      <c r="F197" s="36"/>
    </row>
    <row r="198" spans="5:6" x14ac:dyDescent="0.25">
      <c r="E198" s="36"/>
      <c r="F198" s="36"/>
    </row>
    <row r="199" spans="5:6" x14ac:dyDescent="0.25">
      <c r="E199" s="36"/>
      <c r="F199" s="36"/>
    </row>
    <row r="200" spans="5:6" x14ac:dyDescent="0.25">
      <c r="E200" s="36"/>
      <c r="F200" s="36"/>
    </row>
    <row r="201" spans="5:6" x14ac:dyDescent="0.25">
      <c r="E201" s="36"/>
      <c r="F201" s="36"/>
    </row>
    <row r="202" spans="5:6" x14ac:dyDescent="0.25">
      <c r="E202" s="36"/>
      <c r="F202" s="36"/>
    </row>
    <row r="203" spans="5:6" x14ac:dyDescent="0.25">
      <c r="E203" s="36"/>
      <c r="F203" s="36"/>
    </row>
    <row r="204" spans="5:6" x14ac:dyDescent="0.25">
      <c r="E204" s="36"/>
      <c r="F204" s="36"/>
    </row>
    <row r="205" spans="5:6" x14ac:dyDescent="0.25">
      <c r="E205" s="36"/>
      <c r="F205" s="36"/>
    </row>
    <row r="206" spans="5:6" x14ac:dyDescent="0.25">
      <c r="E206" s="36"/>
      <c r="F206" s="36"/>
    </row>
    <row r="207" spans="5:6" x14ac:dyDescent="0.25">
      <c r="E207" s="36"/>
      <c r="F207" s="36"/>
    </row>
    <row r="208" spans="5:6" x14ac:dyDescent="0.25">
      <c r="E208" s="36"/>
      <c r="F208" s="36"/>
    </row>
    <row r="209" spans="5:6" x14ac:dyDescent="0.25">
      <c r="E209" s="36"/>
      <c r="F209" s="36"/>
    </row>
    <row r="210" spans="5:6" x14ac:dyDescent="0.25">
      <c r="E210" s="36"/>
      <c r="F210" s="36"/>
    </row>
    <row r="211" spans="5:6" x14ac:dyDescent="0.25">
      <c r="E211" s="36"/>
      <c r="F211" s="36"/>
    </row>
    <row r="212" spans="5:6" x14ac:dyDescent="0.25">
      <c r="E212" s="36"/>
      <c r="F212" s="36"/>
    </row>
    <row r="213" spans="5:6" x14ac:dyDescent="0.25">
      <c r="E213" s="36"/>
      <c r="F213" s="36"/>
    </row>
    <row r="214" spans="5:6" x14ac:dyDescent="0.25">
      <c r="E214" s="36"/>
      <c r="F214" s="36"/>
    </row>
    <row r="215" spans="5:6" x14ac:dyDescent="0.25">
      <c r="E215" s="36"/>
      <c r="F215" s="36"/>
    </row>
    <row r="216" spans="5:6" x14ac:dyDescent="0.25">
      <c r="E216" s="36"/>
      <c r="F216" s="36"/>
    </row>
    <row r="217" spans="5:6" x14ac:dyDescent="0.25">
      <c r="E217" s="36"/>
      <c r="F217" s="36"/>
    </row>
    <row r="218" spans="5:6" x14ac:dyDescent="0.25">
      <c r="E218" s="36"/>
      <c r="F218" s="36"/>
    </row>
    <row r="219" spans="5:6" x14ac:dyDescent="0.25">
      <c r="E219" s="36"/>
      <c r="F219" s="36"/>
    </row>
    <row r="220" spans="5:6" x14ac:dyDescent="0.25">
      <c r="E220" s="36"/>
      <c r="F220" s="36"/>
    </row>
    <row r="221" spans="5:6" x14ac:dyDescent="0.25">
      <c r="E221" s="36"/>
      <c r="F221" s="36"/>
    </row>
    <row r="222" spans="5:6" x14ac:dyDescent="0.25">
      <c r="E222" s="36"/>
      <c r="F222" s="36"/>
    </row>
    <row r="223" spans="5:6" x14ac:dyDescent="0.25">
      <c r="E223" s="36"/>
      <c r="F223" s="36"/>
    </row>
    <row r="224" spans="5:6" x14ac:dyDescent="0.25">
      <c r="E224" s="36"/>
      <c r="F224" s="36"/>
    </row>
    <row r="225" spans="5:6" x14ac:dyDescent="0.25">
      <c r="E225" s="36"/>
      <c r="F225" s="36"/>
    </row>
    <row r="226" spans="5:6" x14ac:dyDescent="0.25">
      <c r="E226" s="36"/>
      <c r="F226" s="36"/>
    </row>
    <row r="227" spans="5:6" x14ac:dyDescent="0.25">
      <c r="E227" s="36"/>
      <c r="F227" s="36"/>
    </row>
    <row r="228" spans="5:6" x14ac:dyDescent="0.25">
      <c r="E228" s="36"/>
      <c r="F228" s="36"/>
    </row>
    <row r="229" spans="5:6" x14ac:dyDescent="0.25">
      <c r="E229" s="36"/>
      <c r="F229" s="36"/>
    </row>
    <row r="230" spans="5:6" x14ac:dyDescent="0.25">
      <c r="E230" s="36"/>
      <c r="F230" s="36"/>
    </row>
    <row r="231" spans="5:6" x14ac:dyDescent="0.25">
      <c r="E231" s="36"/>
      <c r="F231" s="36"/>
    </row>
    <row r="232" spans="5:6" x14ac:dyDescent="0.25">
      <c r="E232" s="36"/>
      <c r="F232" s="36"/>
    </row>
    <row r="233" spans="5:6" x14ac:dyDescent="0.25">
      <c r="E233" s="36"/>
      <c r="F233" s="36"/>
    </row>
    <row r="234" spans="5:6" x14ac:dyDescent="0.25">
      <c r="E234" s="36"/>
      <c r="F234" s="36"/>
    </row>
    <row r="235" spans="5:6" x14ac:dyDescent="0.25">
      <c r="E235" s="36"/>
      <c r="F235" s="36"/>
    </row>
    <row r="236" spans="5:6" x14ac:dyDescent="0.25">
      <c r="E236" s="36"/>
      <c r="F236" s="36"/>
    </row>
    <row r="237" spans="5:6" x14ac:dyDescent="0.25">
      <c r="E237" s="36"/>
      <c r="F237" s="36"/>
    </row>
    <row r="238" spans="5:6" x14ac:dyDescent="0.25">
      <c r="E238" s="36"/>
      <c r="F238" s="36"/>
    </row>
    <row r="239" spans="5:6" x14ac:dyDescent="0.25">
      <c r="E239" s="36"/>
      <c r="F239" s="36"/>
    </row>
    <row r="240" spans="5:6" x14ac:dyDescent="0.25">
      <c r="E240" s="36"/>
      <c r="F240" s="36"/>
    </row>
    <row r="241" spans="5:6" x14ac:dyDescent="0.25">
      <c r="E241" s="36"/>
      <c r="F241" s="36"/>
    </row>
    <row r="242" spans="5:6" x14ac:dyDescent="0.25">
      <c r="E242" s="36"/>
      <c r="F242" s="36"/>
    </row>
    <row r="243" spans="5:6" x14ac:dyDescent="0.25">
      <c r="E243" s="36"/>
      <c r="F243" s="36"/>
    </row>
    <row r="244" spans="5:6" x14ac:dyDescent="0.25">
      <c r="E244" s="36"/>
      <c r="F244" s="36"/>
    </row>
    <row r="245" spans="5:6" x14ac:dyDescent="0.25">
      <c r="E245" s="36"/>
      <c r="F245" s="36"/>
    </row>
    <row r="246" spans="5:6" x14ac:dyDescent="0.25">
      <c r="E246" s="36"/>
      <c r="F246" s="36"/>
    </row>
    <row r="247" spans="5:6" x14ac:dyDescent="0.25">
      <c r="E247" s="36"/>
      <c r="F247" s="36"/>
    </row>
    <row r="248" spans="5:6" x14ac:dyDescent="0.25">
      <c r="E248" s="36"/>
      <c r="F248" s="36"/>
    </row>
    <row r="249" spans="5:6" x14ac:dyDescent="0.25">
      <c r="E249" s="36"/>
      <c r="F249" s="36"/>
    </row>
    <row r="250" spans="5:6" x14ac:dyDescent="0.25">
      <c r="E250" s="36"/>
      <c r="F250" s="36"/>
    </row>
    <row r="251" spans="5:6" x14ac:dyDescent="0.25">
      <c r="E251" s="36"/>
      <c r="F251" s="36"/>
    </row>
    <row r="252" spans="5:6" x14ac:dyDescent="0.25">
      <c r="E252" s="36"/>
      <c r="F252" s="36"/>
    </row>
    <row r="253" spans="5:6" x14ac:dyDescent="0.25">
      <c r="E253" s="36"/>
      <c r="F253" s="36"/>
    </row>
    <row r="254" spans="5:6" x14ac:dyDescent="0.25">
      <c r="E254" s="36"/>
      <c r="F254" s="36"/>
    </row>
    <row r="255" spans="5:6" x14ac:dyDescent="0.25">
      <c r="E255" s="36"/>
      <c r="F255" s="36"/>
    </row>
    <row r="256" spans="5:6" x14ac:dyDescent="0.25">
      <c r="E256" s="36"/>
      <c r="F256" s="36"/>
    </row>
    <row r="257" spans="5:6" x14ac:dyDescent="0.25">
      <c r="E257" s="36"/>
      <c r="F257" s="36"/>
    </row>
    <row r="258" spans="5:6" x14ac:dyDescent="0.25">
      <c r="E258" s="36"/>
      <c r="F258" s="36"/>
    </row>
    <row r="259" spans="5:6" x14ac:dyDescent="0.25">
      <c r="E259" s="36"/>
      <c r="F259" s="36"/>
    </row>
    <row r="260" spans="5:6" x14ac:dyDescent="0.25">
      <c r="E260" s="36"/>
      <c r="F260" s="36"/>
    </row>
    <row r="261" spans="5:6" x14ac:dyDescent="0.25">
      <c r="E261" s="36"/>
      <c r="F261" s="36"/>
    </row>
    <row r="262" spans="5:6" x14ac:dyDescent="0.25">
      <c r="E262" s="36"/>
      <c r="F262" s="36"/>
    </row>
    <row r="263" spans="5:6" x14ac:dyDescent="0.25">
      <c r="E263" s="36"/>
      <c r="F263" s="36"/>
    </row>
    <row r="264" spans="5:6" x14ac:dyDescent="0.25">
      <c r="E264" s="36"/>
      <c r="F264" s="36"/>
    </row>
    <row r="265" spans="5:6" x14ac:dyDescent="0.25">
      <c r="E265" s="36"/>
      <c r="F265" s="36"/>
    </row>
    <row r="266" spans="5:6" x14ac:dyDescent="0.25">
      <c r="E266" s="36"/>
      <c r="F266" s="36"/>
    </row>
    <row r="267" spans="5:6" x14ac:dyDescent="0.25">
      <c r="E267" s="36"/>
      <c r="F267" s="36"/>
    </row>
    <row r="268" spans="5:6" x14ac:dyDescent="0.25">
      <c r="E268" s="36"/>
      <c r="F268" s="36"/>
    </row>
    <row r="269" spans="5:6" x14ac:dyDescent="0.25">
      <c r="E269" s="36"/>
      <c r="F269" s="36"/>
    </row>
    <row r="270" spans="5:6" x14ac:dyDescent="0.25">
      <c r="E270" s="36"/>
      <c r="F270" s="36"/>
    </row>
    <row r="271" spans="5:6" x14ac:dyDescent="0.25">
      <c r="E271" s="36"/>
      <c r="F271" s="36"/>
    </row>
    <row r="272" spans="5:6" x14ac:dyDescent="0.25">
      <c r="E272" s="36"/>
      <c r="F272" s="36"/>
    </row>
    <row r="273" spans="5:6" x14ac:dyDescent="0.25">
      <c r="E273" s="36"/>
      <c r="F273" s="36"/>
    </row>
    <row r="274" spans="5:6" x14ac:dyDescent="0.25">
      <c r="E274" s="36"/>
      <c r="F274" s="36"/>
    </row>
    <row r="275" spans="5:6" x14ac:dyDescent="0.25">
      <c r="E275" s="36"/>
      <c r="F275" s="36"/>
    </row>
    <row r="276" spans="5:6" x14ac:dyDescent="0.25">
      <c r="E276" s="36"/>
      <c r="F276" s="36"/>
    </row>
    <row r="277" spans="5:6" x14ac:dyDescent="0.25">
      <c r="E277" s="36"/>
      <c r="F277" s="36"/>
    </row>
    <row r="278" spans="5:6" x14ac:dyDescent="0.25">
      <c r="E278" s="36"/>
      <c r="F278" s="36"/>
    </row>
    <row r="279" spans="5:6" x14ac:dyDescent="0.25">
      <c r="E279" s="36"/>
      <c r="F279" s="36"/>
    </row>
    <row r="280" spans="5:6" x14ac:dyDescent="0.25">
      <c r="E280" s="36"/>
      <c r="F280" s="36"/>
    </row>
    <row r="281" spans="5:6" x14ac:dyDescent="0.25">
      <c r="E281" s="36"/>
      <c r="F281" s="36"/>
    </row>
    <row r="282" spans="5:6" x14ac:dyDescent="0.25">
      <c r="E282" s="36"/>
      <c r="F282" s="36"/>
    </row>
    <row r="283" spans="5:6" x14ac:dyDescent="0.25">
      <c r="E283" s="36"/>
      <c r="F283" s="36"/>
    </row>
    <row r="284" spans="5:6" x14ac:dyDescent="0.25">
      <c r="E284" s="36"/>
      <c r="F284" s="36"/>
    </row>
    <row r="285" spans="5:6" x14ac:dyDescent="0.25">
      <c r="E285" s="36"/>
      <c r="F285" s="36"/>
    </row>
    <row r="286" spans="5:6" x14ac:dyDescent="0.25">
      <c r="E286" s="36"/>
      <c r="F286" s="36"/>
    </row>
    <row r="287" spans="5:6" x14ac:dyDescent="0.25">
      <c r="E287" s="36"/>
      <c r="F287" s="36"/>
    </row>
    <row r="288" spans="5:6" x14ac:dyDescent="0.25">
      <c r="E288" s="36"/>
      <c r="F288" s="36"/>
    </row>
    <row r="289" spans="5:6" x14ac:dyDescent="0.25">
      <c r="E289" s="36"/>
      <c r="F289" s="36"/>
    </row>
    <row r="290" spans="5:6" x14ac:dyDescent="0.25">
      <c r="E290" s="36"/>
      <c r="F290" s="36"/>
    </row>
    <row r="291" spans="5:6" x14ac:dyDescent="0.25">
      <c r="E291" s="36"/>
      <c r="F291" s="36"/>
    </row>
    <row r="292" spans="5:6" x14ac:dyDescent="0.25">
      <c r="E292" s="36"/>
      <c r="F292" s="36"/>
    </row>
    <row r="293" spans="5:6" x14ac:dyDescent="0.25">
      <c r="E293" s="36"/>
      <c r="F293" s="36"/>
    </row>
    <row r="294" spans="5:6" x14ac:dyDescent="0.25">
      <c r="E294" s="36"/>
      <c r="F294" s="36"/>
    </row>
    <row r="295" spans="5:6" x14ac:dyDescent="0.25">
      <c r="E295" s="36"/>
      <c r="F295" s="36"/>
    </row>
    <row r="296" spans="5:6" x14ac:dyDescent="0.25">
      <c r="E296" s="36"/>
      <c r="F296" s="36"/>
    </row>
    <row r="297" spans="5:6" x14ac:dyDescent="0.25">
      <c r="E297" s="36"/>
      <c r="F297" s="36"/>
    </row>
    <row r="298" spans="5:6" x14ac:dyDescent="0.25">
      <c r="E298" s="36"/>
      <c r="F298" s="36"/>
    </row>
    <row r="299" spans="5:6" x14ac:dyDescent="0.25">
      <c r="E299" s="36"/>
      <c r="F299" s="36"/>
    </row>
    <row r="300" spans="5:6" x14ac:dyDescent="0.25">
      <c r="E300" s="36"/>
      <c r="F300" s="36"/>
    </row>
    <row r="301" spans="5:6" x14ac:dyDescent="0.25">
      <c r="E301" s="36"/>
      <c r="F301" s="36"/>
    </row>
    <row r="302" spans="5:6" x14ac:dyDescent="0.25">
      <c r="E302" s="36"/>
      <c r="F302" s="36"/>
    </row>
    <row r="303" spans="5:6" x14ac:dyDescent="0.25">
      <c r="E303" s="36"/>
      <c r="F303" s="36"/>
    </row>
    <row r="304" spans="5:6" x14ac:dyDescent="0.25">
      <c r="E304" s="36"/>
      <c r="F304" s="36"/>
    </row>
    <row r="305" spans="5:6" x14ac:dyDescent="0.25">
      <c r="E305" s="36"/>
      <c r="F305" s="36"/>
    </row>
    <row r="306" spans="5:6" x14ac:dyDescent="0.25">
      <c r="E306" s="36"/>
      <c r="F306" s="36"/>
    </row>
    <row r="307" spans="5:6" x14ac:dyDescent="0.25">
      <c r="E307" s="36"/>
      <c r="F307" s="36"/>
    </row>
    <row r="308" spans="5:6" x14ac:dyDescent="0.25">
      <c r="E308" s="36"/>
      <c r="F308" s="36"/>
    </row>
    <row r="309" spans="5:6" x14ac:dyDescent="0.25">
      <c r="E309" s="36"/>
      <c r="F309" s="36"/>
    </row>
    <row r="310" spans="5:6" x14ac:dyDescent="0.25">
      <c r="E310" s="36"/>
      <c r="F310" s="36"/>
    </row>
    <row r="311" spans="5:6" x14ac:dyDescent="0.25">
      <c r="E311" s="36"/>
      <c r="F311" s="36"/>
    </row>
    <row r="312" spans="5:6" x14ac:dyDescent="0.25">
      <c r="E312" s="36"/>
      <c r="F312" s="36"/>
    </row>
    <row r="313" spans="5:6" x14ac:dyDescent="0.25">
      <c r="E313" s="36"/>
      <c r="F313" s="36"/>
    </row>
    <row r="314" spans="5:6" x14ac:dyDescent="0.25">
      <c r="E314" s="36"/>
      <c r="F314" s="36"/>
    </row>
    <row r="315" spans="5:6" x14ac:dyDescent="0.25">
      <c r="E315" s="36"/>
      <c r="F315" s="36"/>
    </row>
    <row r="316" spans="5:6" x14ac:dyDescent="0.25">
      <c r="E316" s="36"/>
      <c r="F316" s="36"/>
    </row>
    <row r="317" spans="5:6" x14ac:dyDescent="0.25">
      <c r="E317" s="36"/>
      <c r="F317" s="36"/>
    </row>
    <row r="318" spans="5:6" x14ac:dyDescent="0.25">
      <c r="E318" s="36"/>
      <c r="F318" s="36"/>
    </row>
    <row r="319" spans="5:6" x14ac:dyDescent="0.25">
      <c r="E319" s="36"/>
      <c r="F319" s="36"/>
    </row>
    <row r="320" spans="5:6" x14ac:dyDescent="0.25">
      <c r="E320" s="36"/>
      <c r="F320" s="36"/>
    </row>
    <row r="321" spans="5:6" x14ac:dyDescent="0.25">
      <c r="E321" s="36"/>
      <c r="F321" s="36"/>
    </row>
    <row r="322" spans="5:6" x14ac:dyDescent="0.25">
      <c r="E322" s="36"/>
      <c r="F322" s="36"/>
    </row>
    <row r="323" spans="5:6" x14ac:dyDescent="0.25">
      <c r="E323" s="36"/>
      <c r="F323" s="36"/>
    </row>
    <row r="324" spans="5:6" x14ac:dyDescent="0.25">
      <c r="E324" s="36"/>
      <c r="F324" s="36"/>
    </row>
    <row r="325" spans="5:6" x14ac:dyDescent="0.25">
      <c r="E325" s="36"/>
      <c r="F325" s="36"/>
    </row>
    <row r="326" spans="5:6" x14ac:dyDescent="0.25">
      <c r="E326" s="36"/>
      <c r="F326" s="36"/>
    </row>
    <row r="327" spans="5:6" x14ac:dyDescent="0.25">
      <c r="E327" s="36"/>
      <c r="F327" s="36"/>
    </row>
    <row r="328" spans="5:6" x14ac:dyDescent="0.25">
      <c r="E328" s="36"/>
      <c r="F328" s="36"/>
    </row>
    <row r="329" spans="5:6" x14ac:dyDescent="0.25">
      <c r="E329" s="36"/>
      <c r="F329" s="36"/>
    </row>
    <row r="330" spans="5:6" x14ac:dyDescent="0.25">
      <c r="E330" s="36"/>
      <c r="F330" s="36"/>
    </row>
    <row r="331" spans="5:6" x14ac:dyDescent="0.25">
      <c r="E331" s="36"/>
      <c r="F331" s="36"/>
    </row>
    <row r="332" spans="5:6" x14ac:dyDescent="0.25">
      <c r="E332" s="36"/>
      <c r="F332" s="36"/>
    </row>
    <row r="333" spans="5:6" x14ac:dyDescent="0.25">
      <c r="E333" s="36"/>
      <c r="F333" s="36"/>
    </row>
    <row r="334" spans="5:6" x14ac:dyDescent="0.25">
      <c r="E334" s="36"/>
      <c r="F334" s="36"/>
    </row>
    <row r="335" spans="5:6" x14ac:dyDescent="0.25">
      <c r="E335" s="36"/>
      <c r="F335" s="36"/>
    </row>
    <row r="336" spans="5:6" x14ac:dyDescent="0.25">
      <c r="E336" s="36"/>
      <c r="F336" s="36"/>
    </row>
    <row r="337" spans="5:6" x14ac:dyDescent="0.25">
      <c r="E337" s="36"/>
      <c r="F337" s="36"/>
    </row>
    <row r="338" spans="5:6" x14ac:dyDescent="0.25">
      <c r="E338" s="36"/>
      <c r="F338" s="36"/>
    </row>
    <row r="339" spans="5:6" x14ac:dyDescent="0.25">
      <c r="E339" s="36"/>
      <c r="F339" s="36"/>
    </row>
    <row r="340" spans="5:6" x14ac:dyDescent="0.25">
      <c r="E340" s="36"/>
      <c r="F340" s="36"/>
    </row>
    <row r="341" spans="5:6" x14ac:dyDescent="0.25">
      <c r="E341" s="36"/>
      <c r="F341" s="36"/>
    </row>
    <row r="342" spans="5:6" x14ac:dyDescent="0.25">
      <c r="E342" s="36"/>
      <c r="F342" s="36"/>
    </row>
    <row r="343" spans="5:6" x14ac:dyDescent="0.25">
      <c r="E343" s="36"/>
      <c r="F343" s="36"/>
    </row>
    <row r="344" spans="5:6" x14ac:dyDescent="0.25">
      <c r="E344" s="36"/>
      <c r="F344" s="36"/>
    </row>
    <row r="345" spans="5:6" x14ac:dyDescent="0.25">
      <c r="E345" s="36"/>
      <c r="F345" s="36"/>
    </row>
    <row r="346" spans="5:6" x14ac:dyDescent="0.25">
      <c r="E346" s="36"/>
      <c r="F346" s="36"/>
    </row>
    <row r="347" spans="5:6" x14ac:dyDescent="0.25">
      <c r="E347" s="36"/>
      <c r="F347" s="36"/>
    </row>
    <row r="348" spans="5:6" x14ac:dyDescent="0.25">
      <c r="E348" s="36"/>
      <c r="F348" s="36"/>
    </row>
    <row r="349" spans="5:6" x14ac:dyDescent="0.25">
      <c r="E349" s="36"/>
      <c r="F349" s="36"/>
    </row>
    <row r="350" spans="5:6" x14ac:dyDescent="0.25">
      <c r="E350" s="36"/>
      <c r="F350" s="36"/>
    </row>
    <row r="351" spans="5:6" x14ac:dyDescent="0.25">
      <c r="E351" s="36"/>
      <c r="F351" s="36"/>
    </row>
    <row r="352" spans="5:6" x14ac:dyDescent="0.25">
      <c r="E352" s="36"/>
      <c r="F352" s="36"/>
    </row>
    <row r="353" spans="5:6" x14ac:dyDescent="0.25">
      <c r="E353" s="36"/>
      <c r="F353" s="36"/>
    </row>
    <row r="354" spans="5:6" x14ac:dyDescent="0.25">
      <c r="E354" s="36"/>
      <c r="F354" s="36"/>
    </row>
    <row r="355" spans="5:6" x14ac:dyDescent="0.25">
      <c r="E355" s="36"/>
      <c r="F355" s="36"/>
    </row>
    <row r="356" spans="5:6" x14ac:dyDescent="0.25">
      <c r="E356" s="36"/>
      <c r="F356" s="36"/>
    </row>
    <row r="357" spans="5:6" x14ac:dyDescent="0.25">
      <c r="E357" s="36"/>
      <c r="F357" s="36"/>
    </row>
    <row r="358" spans="5:6" x14ac:dyDescent="0.25">
      <c r="E358" s="36"/>
      <c r="F358" s="36"/>
    </row>
    <row r="359" spans="5:6" x14ac:dyDescent="0.25">
      <c r="E359" s="36"/>
      <c r="F359" s="36"/>
    </row>
    <row r="360" spans="5:6" x14ac:dyDescent="0.25">
      <c r="E360" s="36"/>
      <c r="F360" s="36"/>
    </row>
    <row r="361" spans="5:6" x14ac:dyDescent="0.25">
      <c r="E361" s="36"/>
      <c r="F361" s="36"/>
    </row>
    <row r="362" spans="5:6" x14ac:dyDescent="0.25">
      <c r="E362" s="36"/>
      <c r="F362" s="36"/>
    </row>
    <row r="363" spans="5:6" x14ac:dyDescent="0.25">
      <c r="E363" s="36"/>
      <c r="F363" s="36"/>
    </row>
    <row r="364" spans="5:6" x14ac:dyDescent="0.25">
      <c r="E364" s="36"/>
      <c r="F364" s="36"/>
    </row>
    <row r="365" spans="5:6" x14ac:dyDescent="0.25">
      <c r="E365" s="36"/>
      <c r="F365" s="36"/>
    </row>
    <row r="366" spans="5:6" x14ac:dyDescent="0.25">
      <c r="E366" s="36"/>
      <c r="F366" s="36"/>
    </row>
    <row r="367" spans="5:6" x14ac:dyDescent="0.25">
      <c r="E367" s="36"/>
      <c r="F367" s="36"/>
    </row>
    <row r="368" spans="5:6" x14ac:dyDescent="0.25">
      <c r="E368" s="36"/>
      <c r="F368" s="36"/>
    </row>
    <row r="369" spans="5:6" x14ac:dyDescent="0.25">
      <c r="E369" s="36"/>
      <c r="F369" s="36"/>
    </row>
    <row r="370" spans="5:6" x14ac:dyDescent="0.25">
      <c r="E370" s="36"/>
      <c r="F370" s="36"/>
    </row>
    <row r="371" spans="5:6" x14ac:dyDescent="0.25">
      <c r="E371" s="36"/>
      <c r="F371" s="36"/>
    </row>
    <row r="372" spans="5:6" x14ac:dyDescent="0.25">
      <c r="E372" s="36"/>
      <c r="F372" s="36"/>
    </row>
    <row r="373" spans="5:6" x14ac:dyDescent="0.25">
      <c r="E373" s="36"/>
      <c r="F373" s="36"/>
    </row>
    <row r="374" spans="5:6" x14ac:dyDescent="0.25">
      <c r="E374" s="36"/>
      <c r="F374" s="36"/>
    </row>
    <row r="375" spans="5:6" x14ac:dyDescent="0.25">
      <c r="E375" s="36"/>
      <c r="F375" s="36"/>
    </row>
    <row r="376" spans="5:6" x14ac:dyDescent="0.25">
      <c r="E376" s="36"/>
      <c r="F376" s="36"/>
    </row>
    <row r="377" spans="5:6" x14ac:dyDescent="0.25">
      <c r="E377" s="36"/>
      <c r="F377" s="36"/>
    </row>
    <row r="378" spans="5:6" x14ac:dyDescent="0.25">
      <c r="E378" s="36"/>
      <c r="F378" s="36"/>
    </row>
    <row r="379" spans="5:6" x14ac:dyDescent="0.25">
      <c r="E379" s="36"/>
      <c r="F379" s="36"/>
    </row>
    <row r="380" spans="5:6" x14ac:dyDescent="0.25">
      <c r="E380" s="36"/>
      <c r="F380" s="36"/>
    </row>
    <row r="381" spans="5:6" x14ac:dyDescent="0.25">
      <c r="E381" s="36"/>
      <c r="F381" s="36"/>
    </row>
    <row r="382" spans="5:6" x14ac:dyDescent="0.25">
      <c r="E382" s="36"/>
      <c r="F382" s="36"/>
    </row>
    <row r="383" spans="5:6" x14ac:dyDescent="0.25">
      <c r="E383" s="36"/>
      <c r="F383" s="36"/>
    </row>
    <row r="384" spans="5:6" x14ac:dyDescent="0.25">
      <c r="E384" s="36"/>
      <c r="F384" s="36"/>
    </row>
    <row r="385" spans="5:6" x14ac:dyDescent="0.25">
      <c r="E385" s="36"/>
      <c r="F385" s="36"/>
    </row>
    <row r="386" spans="5:6" x14ac:dyDescent="0.25">
      <c r="E386" s="36"/>
      <c r="F386" s="36"/>
    </row>
    <row r="387" spans="5:6" x14ac:dyDescent="0.25">
      <c r="E387" s="36"/>
      <c r="F387" s="36"/>
    </row>
    <row r="388" spans="5:6" x14ac:dyDescent="0.25">
      <c r="E388" s="36"/>
      <c r="F388" s="36"/>
    </row>
    <row r="389" spans="5:6" x14ac:dyDescent="0.25">
      <c r="E389" s="36"/>
      <c r="F389" s="36"/>
    </row>
    <row r="390" spans="5:6" x14ac:dyDescent="0.25">
      <c r="E390" s="36"/>
      <c r="F390" s="36"/>
    </row>
    <row r="391" spans="5:6" x14ac:dyDescent="0.25">
      <c r="E391" s="36"/>
      <c r="F391" s="36"/>
    </row>
    <row r="392" spans="5:6" x14ac:dyDescent="0.25">
      <c r="E392" s="36"/>
      <c r="F392" s="36"/>
    </row>
    <row r="393" spans="5:6" x14ac:dyDescent="0.25">
      <c r="E393" s="36"/>
      <c r="F393" s="36"/>
    </row>
    <row r="394" spans="5:6" x14ac:dyDescent="0.25">
      <c r="E394" s="36"/>
      <c r="F394" s="36"/>
    </row>
    <row r="395" spans="5:6" x14ac:dyDescent="0.25">
      <c r="E395" s="36"/>
      <c r="F395" s="36"/>
    </row>
    <row r="396" spans="5:6" x14ac:dyDescent="0.25">
      <c r="E396" s="36"/>
      <c r="F396" s="36"/>
    </row>
    <row r="397" spans="5:6" x14ac:dyDescent="0.25">
      <c r="E397" s="36"/>
      <c r="F397" s="36"/>
    </row>
    <row r="398" spans="5:6" x14ac:dyDescent="0.25">
      <c r="E398" s="36"/>
      <c r="F398" s="36"/>
    </row>
    <row r="399" spans="5:6" x14ac:dyDescent="0.25">
      <c r="E399" s="36"/>
      <c r="F399" s="36"/>
    </row>
    <row r="400" spans="5:6" x14ac:dyDescent="0.25">
      <c r="E400" s="36"/>
      <c r="F400" s="36"/>
    </row>
    <row r="401" spans="5:6" x14ac:dyDescent="0.25">
      <c r="E401" s="36"/>
      <c r="F401" s="36"/>
    </row>
    <row r="402" spans="5:6" x14ac:dyDescent="0.25">
      <c r="E402" s="36"/>
      <c r="F402" s="36"/>
    </row>
    <row r="403" spans="5:6" x14ac:dyDescent="0.25">
      <c r="E403" s="36"/>
      <c r="F403" s="36"/>
    </row>
    <row r="404" spans="5:6" x14ac:dyDescent="0.25">
      <c r="E404" s="36"/>
      <c r="F404" s="36"/>
    </row>
    <row r="405" spans="5:6" x14ac:dyDescent="0.25">
      <c r="E405" s="36"/>
      <c r="F405" s="36"/>
    </row>
    <row r="406" spans="5:6" x14ac:dyDescent="0.25">
      <c r="E406" s="36"/>
      <c r="F406" s="36"/>
    </row>
    <row r="407" spans="5:6" x14ac:dyDescent="0.25">
      <c r="E407" s="36"/>
      <c r="F407" s="36"/>
    </row>
    <row r="408" spans="5:6" x14ac:dyDescent="0.25">
      <c r="E408" s="36"/>
      <c r="F408" s="36"/>
    </row>
    <row r="409" spans="5:6" x14ac:dyDescent="0.25">
      <c r="E409" s="36"/>
      <c r="F409" s="36"/>
    </row>
    <row r="410" spans="5:6" x14ac:dyDescent="0.25">
      <c r="E410" s="36"/>
      <c r="F410" s="36"/>
    </row>
    <row r="411" spans="5:6" x14ac:dyDescent="0.25">
      <c r="E411" s="36"/>
      <c r="F411" s="36"/>
    </row>
    <row r="412" spans="5:6" x14ac:dyDescent="0.25">
      <c r="E412" s="36"/>
      <c r="F412" s="36"/>
    </row>
    <row r="413" spans="5:6" x14ac:dyDescent="0.25">
      <c r="E413" s="36"/>
      <c r="F413" s="36"/>
    </row>
    <row r="414" spans="5:6" x14ac:dyDescent="0.25">
      <c r="E414" s="36"/>
      <c r="F414" s="36"/>
    </row>
    <row r="415" spans="5:6" x14ac:dyDescent="0.25">
      <c r="E415" s="36"/>
      <c r="F415" s="36"/>
    </row>
    <row r="416" spans="5:6" x14ac:dyDescent="0.25">
      <c r="E416" s="36"/>
      <c r="F416" s="36"/>
    </row>
    <row r="417" spans="5:6" x14ac:dyDescent="0.25">
      <c r="E417" s="36"/>
      <c r="F417" s="36"/>
    </row>
    <row r="418" spans="5:6" x14ac:dyDescent="0.25">
      <c r="E418" s="36"/>
      <c r="F418" s="36"/>
    </row>
    <row r="419" spans="5:6" x14ac:dyDescent="0.25">
      <c r="E419" s="36"/>
      <c r="F419" s="36"/>
    </row>
    <row r="420" spans="5:6" x14ac:dyDescent="0.25">
      <c r="E420" s="36"/>
      <c r="F420" s="36"/>
    </row>
    <row r="421" spans="5:6" x14ac:dyDescent="0.25">
      <c r="E421" s="36"/>
      <c r="F421" s="36"/>
    </row>
    <row r="422" spans="5:6" x14ac:dyDescent="0.25">
      <c r="E422" s="36"/>
      <c r="F422" s="36"/>
    </row>
    <row r="423" spans="5:6" x14ac:dyDescent="0.25">
      <c r="E423" s="36"/>
      <c r="F423" s="36"/>
    </row>
    <row r="424" spans="5:6" x14ac:dyDescent="0.25">
      <c r="E424" s="36"/>
      <c r="F424" s="36"/>
    </row>
    <row r="425" spans="5:6" x14ac:dyDescent="0.25">
      <c r="E425" s="36"/>
      <c r="F425" s="36"/>
    </row>
    <row r="426" spans="5:6" x14ac:dyDescent="0.25">
      <c r="E426" s="36"/>
      <c r="F426" s="36"/>
    </row>
    <row r="427" spans="5:6" x14ac:dyDescent="0.25">
      <c r="E427" s="36"/>
      <c r="F427" s="36"/>
    </row>
    <row r="428" spans="5:6" x14ac:dyDescent="0.25">
      <c r="E428" s="36"/>
      <c r="F428" s="36"/>
    </row>
    <row r="429" spans="5:6" x14ac:dyDescent="0.25">
      <c r="E429" s="36"/>
      <c r="F429" s="36"/>
    </row>
    <row r="430" spans="5:6" x14ac:dyDescent="0.25">
      <c r="E430" s="36"/>
      <c r="F430" s="36"/>
    </row>
    <row r="431" spans="5:6" x14ac:dyDescent="0.25">
      <c r="E431" s="36"/>
      <c r="F431" s="36"/>
    </row>
    <row r="432" spans="5:6" x14ac:dyDescent="0.25">
      <c r="E432" s="36"/>
      <c r="F432" s="36"/>
    </row>
    <row r="433" spans="5:6" x14ac:dyDescent="0.25">
      <c r="E433" s="36"/>
      <c r="F433" s="36"/>
    </row>
    <row r="434" spans="5:6" x14ac:dyDescent="0.25">
      <c r="E434" s="36"/>
      <c r="F434" s="36"/>
    </row>
    <row r="435" spans="5:6" x14ac:dyDescent="0.25">
      <c r="E435" s="36"/>
      <c r="F435" s="36"/>
    </row>
    <row r="436" spans="5:6" x14ac:dyDescent="0.25">
      <c r="E436" s="36"/>
      <c r="F436" s="36"/>
    </row>
    <row r="437" spans="5:6" x14ac:dyDescent="0.25">
      <c r="E437" s="36"/>
      <c r="F437" s="36"/>
    </row>
    <row r="438" spans="5:6" x14ac:dyDescent="0.25">
      <c r="E438" s="36"/>
      <c r="F438" s="36"/>
    </row>
    <row r="439" spans="5:6" x14ac:dyDescent="0.25">
      <c r="E439" s="36"/>
      <c r="F439" s="36"/>
    </row>
    <row r="440" spans="5:6" x14ac:dyDescent="0.25">
      <c r="E440" s="36"/>
      <c r="F440" s="36"/>
    </row>
    <row r="441" spans="5:6" x14ac:dyDescent="0.25">
      <c r="E441" s="36"/>
      <c r="F441" s="36"/>
    </row>
    <row r="442" spans="5:6" x14ac:dyDescent="0.25">
      <c r="E442" s="36"/>
      <c r="F442" s="36"/>
    </row>
    <row r="443" spans="5:6" x14ac:dyDescent="0.25">
      <c r="E443" s="36"/>
      <c r="F443" s="36"/>
    </row>
    <row r="444" spans="5:6" x14ac:dyDescent="0.25">
      <c r="E444" s="36"/>
      <c r="F444" s="36"/>
    </row>
    <row r="445" spans="5:6" x14ac:dyDescent="0.25">
      <c r="E445" s="36"/>
      <c r="F445" s="36"/>
    </row>
    <row r="446" spans="5:6" x14ac:dyDescent="0.25">
      <c r="E446" s="36"/>
      <c r="F446" s="36"/>
    </row>
    <row r="447" spans="5:6" x14ac:dyDescent="0.25">
      <c r="E447" s="36"/>
      <c r="F447" s="36"/>
    </row>
    <row r="448" spans="5:6" x14ac:dyDescent="0.25">
      <c r="E448" s="36"/>
      <c r="F448" s="36"/>
    </row>
    <row r="449" spans="5:6" x14ac:dyDescent="0.25">
      <c r="E449" s="36"/>
      <c r="F449" s="36"/>
    </row>
    <row r="450" spans="5:6" x14ac:dyDescent="0.25">
      <c r="E450" s="36"/>
      <c r="F450" s="36"/>
    </row>
    <row r="451" spans="5:6" x14ac:dyDescent="0.25">
      <c r="E451" s="36"/>
      <c r="F451" s="36"/>
    </row>
    <row r="452" spans="5:6" x14ac:dyDescent="0.25">
      <c r="E452" s="36"/>
      <c r="F452" s="36"/>
    </row>
    <row r="453" spans="5:6" x14ac:dyDescent="0.25">
      <c r="E453" s="36"/>
      <c r="F453" s="36"/>
    </row>
    <row r="454" spans="5:6" x14ac:dyDescent="0.25">
      <c r="E454" s="36"/>
      <c r="F454" s="36"/>
    </row>
    <row r="455" spans="5:6" x14ac:dyDescent="0.25">
      <c r="E455" s="36"/>
      <c r="F455" s="36"/>
    </row>
    <row r="456" spans="5:6" x14ac:dyDescent="0.25">
      <c r="E456" s="36"/>
      <c r="F456" s="36"/>
    </row>
    <row r="457" spans="5:6" x14ac:dyDescent="0.25">
      <c r="E457" s="36"/>
      <c r="F457" s="36"/>
    </row>
    <row r="458" spans="5:6" x14ac:dyDescent="0.25">
      <c r="E458" s="36"/>
      <c r="F458" s="36"/>
    </row>
    <row r="459" spans="5:6" x14ac:dyDescent="0.25">
      <c r="E459" s="36"/>
      <c r="F459" s="36"/>
    </row>
    <row r="460" spans="5:6" x14ac:dyDescent="0.25">
      <c r="E460" s="36"/>
      <c r="F460" s="36"/>
    </row>
    <row r="461" spans="5:6" x14ac:dyDescent="0.25">
      <c r="E461" s="36"/>
      <c r="F461" s="36"/>
    </row>
    <row r="462" spans="5:6" x14ac:dyDescent="0.25">
      <c r="E462" s="36"/>
      <c r="F462" s="36"/>
    </row>
    <row r="463" spans="5:6" x14ac:dyDescent="0.25">
      <c r="E463" s="36"/>
      <c r="F463" s="36"/>
    </row>
    <row r="464" spans="5:6" x14ac:dyDescent="0.25">
      <c r="E464" s="36"/>
      <c r="F464" s="36"/>
    </row>
    <row r="465" spans="5:6" x14ac:dyDescent="0.25">
      <c r="E465" s="36"/>
      <c r="F465" s="36"/>
    </row>
    <row r="466" spans="5:6" x14ac:dyDescent="0.25">
      <c r="E466" s="36"/>
      <c r="F466" s="36"/>
    </row>
    <row r="467" spans="5:6" x14ac:dyDescent="0.25">
      <c r="E467" s="36"/>
      <c r="F467" s="36"/>
    </row>
    <row r="468" spans="5:6" x14ac:dyDescent="0.25">
      <c r="E468" s="36"/>
      <c r="F468" s="36"/>
    </row>
    <row r="469" spans="5:6" x14ac:dyDescent="0.25">
      <c r="E469" s="36"/>
      <c r="F469" s="36"/>
    </row>
    <row r="470" spans="5:6" x14ac:dyDescent="0.25">
      <c r="E470" s="36"/>
      <c r="F470" s="36"/>
    </row>
    <row r="471" spans="5:6" x14ac:dyDescent="0.25">
      <c r="E471" s="36"/>
      <c r="F471" s="36"/>
    </row>
    <row r="472" spans="5:6" x14ac:dyDescent="0.25">
      <c r="E472" s="36"/>
      <c r="F472" s="36"/>
    </row>
    <row r="473" spans="5:6" x14ac:dyDescent="0.25">
      <c r="E473" s="36"/>
      <c r="F473" s="36"/>
    </row>
    <row r="474" spans="5:6" x14ac:dyDescent="0.25">
      <c r="E474" s="36"/>
      <c r="F474" s="36"/>
    </row>
    <row r="475" spans="5:6" x14ac:dyDescent="0.25">
      <c r="E475" s="36"/>
      <c r="F475" s="36"/>
    </row>
    <row r="476" spans="5:6" x14ac:dyDescent="0.25">
      <c r="E476" s="36"/>
      <c r="F476" s="36"/>
    </row>
    <row r="477" spans="5:6" x14ac:dyDescent="0.25">
      <c r="E477" s="36"/>
      <c r="F477" s="36"/>
    </row>
    <row r="478" spans="5:6" x14ac:dyDescent="0.25">
      <c r="E478" s="36"/>
      <c r="F478" s="36"/>
    </row>
    <row r="479" spans="5:6" x14ac:dyDescent="0.25">
      <c r="E479" s="36"/>
      <c r="F479" s="36"/>
    </row>
    <row r="480" spans="5:6" x14ac:dyDescent="0.25">
      <c r="E480" s="36"/>
      <c r="F480" s="36"/>
    </row>
    <row r="481" spans="5:6" x14ac:dyDescent="0.25">
      <c r="E481" s="36"/>
      <c r="F481" s="36"/>
    </row>
    <row r="482" spans="5:6" x14ac:dyDescent="0.25">
      <c r="E482" s="36"/>
      <c r="F482" s="36"/>
    </row>
    <row r="483" spans="5:6" x14ac:dyDescent="0.25">
      <c r="E483" s="36"/>
      <c r="F483" s="36"/>
    </row>
    <row r="484" spans="5:6" x14ac:dyDescent="0.25">
      <c r="E484" s="36"/>
      <c r="F484" s="36"/>
    </row>
    <row r="485" spans="5:6" x14ac:dyDescent="0.25">
      <c r="E485" s="36"/>
      <c r="F485" s="36"/>
    </row>
    <row r="486" spans="5:6" x14ac:dyDescent="0.25">
      <c r="E486" s="36"/>
      <c r="F486" s="36"/>
    </row>
    <row r="487" spans="5:6" x14ac:dyDescent="0.25">
      <c r="E487" s="36"/>
      <c r="F487" s="36"/>
    </row>
    <row r="488" spans="5:6" x14ac:dyDescent="0.25">
      <c r="E488" s="36"/>
      <c r="F488" s="36"/>
    </row>
    <row r="489" spans="5:6" x14ac:dyDescent="0.25">
      <c r="E489" s="36"/>
      <c r="F489" s="36"/>
    </row>
    <row r="490" spans="5:6" x14ac:dyDescent="0.25">
      <c r="E490" s="36"/>
      <c r="F490" s="36"/>
    </row>
    <row r="491" spans="5:6" x14ac:dyDescent="0.25">
      <c r="E491" s="36"/>
      <c r="F491" s="36"/>
    </row>
    <row r="492" spans="5:6" x14ac:dyDescent="0.25">
      <c r="E492" s="36"/>
      <c r="F492" s="36"/>
    </row>
    <row r="493" spans="5:6" x14ac:dyDescent="0.25">
      <c r="E493" s="36"/>
      <c r="F493" s="36"/>
    </row>
    <row r="494" spans="5:6" x14ac:dyDescent="0.25">
      <c r="E494" s="36"/>
      <c r="F494" s="36"/>
    </row>
    <row r="495" spans="5:6" x14ac:dyDescent="0.25">
      <c r="E495" s="36"/>
      <c r="F495" s="36"/>
    </row>
    <row r="496" spans="5:6" x14ac:dyDescent="0.25">
      <c r="E496" s="36"/>
      <c r="F496" s="36"/>
    </row>
    <row r="497" spans="5:6" x14ac:dyDescent="0.25">
      <c r="E497" s="36"/>
      <c r="F497" s="36"/>
    </row>
    <row r="498" spans="5:6" x14ac:dyDescent="0.25">
      <c r="E498" s="36"/>
      <c r="F498" s="36"/>
    </row>
    <row r="499" spans="5:6" x14ac:dyDescent="0.25">
      <c r="E499" s="36"/>
      <c r="F499" s="36"/>
    </row>
    <row r="500" spans="5:6" x14ac:dyDescent="0.25">
      <c r="E500" s="36"/>
      <c r="F500" s="36"/>
    </row>
    <row r="501" spans="5:6" x14ac:dyDescent="0.25">
      <c r="E501" s="36"/>
      <c r="F501" s="36"/>
    </row>
    <row r="502" spans="5:6" x14ac:dyDescent="0.25">
      <c r="E502" s="36"/>
      <c r="F502" s="36"/>
    </row>
    <row r="503" spans="5:6" x14ac:dyDescent="0.25">
      <c r="E503" s="36"/>
      <c r="F503" s="36"/>
    </row>
    <row r="504" spans="5:6" x14ac:dyDescent="0.25">
      <c r="E504" s="36"/>
      <c r="F504" s="36"/>
    </row>
    <row r="505" spans="5:6" x14ac:dyDescent="0.25">
      <c r="E505" s="36"/>
      <c r="F505" s="36"/>
    </row>
    <row r="506" spans="5:6" x14ac:dyDescent="0.25">
      <c r="E506" s="36"/>
      <c r="F506" s="36"/>
    </row>
    <row r="507" spans="5:6" x14ac:dyDescent="0.25">
      <c r="E507" s="36"/>
      <c r="F507" s="36"/>
    </row>
    <row r="508" spans="5:6" x14ac:dyDescent="0.25">
      <c r="E508" s="36"/>
      <c r="F508" s="36"/>
    </row>
    <row r="509" spans="5:6" x14ac:dyDescent="0.25">
      <c r="E509" s="36"/>
      <c r="F509" s="36"/>
    </row>
    <row r="510" spans="5:6" x14ac:dyDescent="0.25">
      <c r="E510" s="36"/>
      <c r="F510" s="36"/>
    </row>
    <row r="511" spans="5:6" x14ac:dyDescent="0.25">
      <c r="E511" s="36"/>
      <c r="F511" s="36"/>
    </row>
    <row r="512" spans="5:6" x14ac:dyDescent="0.25">
      <c r="E512" s="36"/>
      <c r="F512" s="36"/>
    </row>
    <row r="513" spans="5:6" x14ac:dyDescent="0.25">
      <c r="E513" s="36"/>
      <c r="F513" s="36"/>
    </row>
    <row r="514" spans="5:6" x14ac:dyDescent="0.25">
      <c r="E514" s="36"/>
      <c r="F514" s="36"/>
    </row>
    <row r="515" spans="5:6" x14ac:dyDescent="0.25">
      <c r="E515" s="36"/>
      <c r="F515" s="36"/>
    </row>
    <row r="516" spans="5:6" x14ac:dyDescent="0.25">
      <c r="E516" s="36"/>
      <c r="F516" s="36"/>
    </row>
    <row r="517" spans="5:6" x14ac:dyDescent="0.25">
      <c r="E517" s="36"/>
      <c r="F517" s="36"/>
    </row>
    <row r="518" spans="5:6" x14ac:dyDescent="0.25">
      <c r="E518" s="36"/>
      <c r="F518" s="36"/>
    </row>
    <row r="519" spans="5:6" x14ac:dyDescent="0.25">
      <c r="E519" s="36"/>
      <c r="F519" s="36"/>
    </row>
    <row r="520" spans="5:6" x14ac:dyDescent="0.25">
      <c r="E520" s="36"/>
      <c r="F520" s="36"/>
    </row>
    <row r="521" spans="5:6" x14ac:dyDescent="0.25">
      <c r="E521" s="36"/>
      <c r="F521" s="36"/>
    </row>
    <row r="522" spans="5:6" x14ac:dyDescent="0.25">
      <c r="E522" s="36"/>
      <c r="F522" s="36"/>
    </row>
    <row r="523" spans="5:6" x14ac:dyDescent="0.25">
      <c r="E523" s="36"/>
      <c r="F523" s="36"/>
    </row>
    <row r="524" spans="5:6" x14ac:dyDescent="0.25">
      <c r="E524" s="36"/>
      <c r="F524" s="36"/>
    </row>
    <row r="525" spans="5:6" x14ac:dyDescent="0.25">
      <c r="E525" s="36"/>
      <c r="F525" s="36"/>
    </row>
    <row r="526" spans="5:6" x14ac:dyDescent="0.25">
      <c r="E526" s="36"/>
      <c r="F526" s="36"/>
    </row>
    <row r="527" spans="5:6" x14ac:dyDescent="0.25">
      <c r="E527" s="36"/>
      <c r="F527" s="36"/>
    </row>
    <row r="528" spans="5:6" x14ac:dyDescent="0.25">
      <c r="E528" s="36"/>
      <c r="F528" s="36"/>
    </row>
    <row r="529" spans="5:6" x14ac:dyDescent="0.25">
      <c r="E529" s="36"/>
      <c r="F529" s="36"/>
    </row>
    <row r="530" spans="5:6" x14ac:dyDescent="0.25">
      <c r="E530" s="36"/>
      <c r="F530" s="36"/>
    </row>
    <row r="531" spans="5:6" x14ac:dyDescent="0.25">
      <c r="E531" s="36"/>
      <c r="F531" s="36"/>
    </row>
    <row r="532" spans="5:6" x14ac:dyDescent="0.25">
      <c r="E532" s="36"/>
      <c r="F532" s="36"/>
    </row>
    <row r="533" spans="5:6" x14ac:dyDescent="0.25">
      <c r="E533" s="36"/>
      <c r="F533" s="36"/>
    </row>
    <row r="534" spans="5:6" x14ac:dyDescent="0.25">
      <c r="E534" s="36"/>
      <c r="F534" s="36"/>
    </row>
    <row r="535" spans="5:6" x14ac:dyDescent="0.25">
      <c r="E535" s="36"/>
      <c r="F535" s="36"/>
    </row>
    <row r="536" spans="5:6" x14ac:dyDescent="0.25">
      <c r="E536" s="36"/>
      <c r="F536" s="36"/>
    </row>
    <row r="537" spans="5:6" x14ac:dyDescent="0.25">
      <c r="E537" s="36"/>
      <c r="F537" s="36"/>
    </row>
    <row r="538" spans="5:6" x14ac:dyDescent="0.25">
      <c r="E538" s="36"/>
      <c r="F538" s="36"/>
    </row>
    <row r="539" spans="5:6" x14ac:dyDescent="0.25">
      <c r="E539" s="36"/>
      <c r="F539" s="36"/>
    </row>
    <row r="540" spans="5:6" x14ac:dyDescent="0.25">
      <c r="E540" s="36"/>
      <c r="F540" s="36"/>
    </row>
    <row r="541" spans="5:6" x14ac:dyDescent="0.25">
      <c r="E541" s="36"/>
      <c r="F541" s="36"/>
    </row>
    <row r="542" spans="5:6" x14ac:dyDescent="0.25">
      <c r="E542" s="36"/>
      <c r="F542" s="36"/>
    </row>
    <row r="543" spans="5:6" x14ac:dyDescent="0.25">
      <c r="E543" s="36"/>
      <c r="F543" s="36"/>
    </row>
    <row r="544" spans="5:6" x14ac:dyDescent="0.25">
      <c r="E544" s="36"/>
      <c r="F544" s="36"/>
    </row>
    <row r="545" spans="5:6" x14ac:dyDescent="0.25">
      <c r="E545" s="36"/>
      <c r="F545" s="36"/>
    </row>
    <row r="546" spans="5:6" x14ac:dyDescent="0.25">
      <c r="E546" s="36"/>
      <c r="F546" s="36"/>
    </row>
    <row r="547" spans="5:6" x14ac:dyDescent="0.25">
      <c r="E547" s="36"/>
      <c r="F547" s="36"/>
    </row>
    <row r="548" spans="5:6" x14ac:dyDescent="0.25">
      <c r="E548" s="36"/>
      <c r="F548" s="36"/>
    </row>
    <row r="549" spans="5:6" x14ac:dyDescent="0.25">
      <c r="E549" s="36"/>
      <c r="F549" s="36"/>
    </row>
    <row r="550" spans="5:6" x14ac:dyDescent="0.25">
      <c r="E550" s="36"/>
      <c r="F550" s="36"/>
    </row>
    <row r="551" spans="5:6" x14ac:dyDescent="0.25">
      <c r="E551" s="36"/>
      <c r="F551" s="36"/>
    </row>
    <row r="552" spans="5:6" x14ac:dyDescent="0.25">
      <c r="E552" s="36"/>
      <c r="F552" s="36"/>
    </row>
    <row r="553" spans="5:6" x14ac:dyDescent="0.25">
      <c r="E553" s="36"/>
      <c r="F553" s="36"/>
    </row>
    <row r="554" spans="5:6" x14ac:dyDescent="0.25">
      <c r="E554" s="36"/>
      <c r="F554" s="36"/>
    </row>
    <row r="555" spans="5:6" x14ac:dyDescent="0.25">
      <c r="E555" s="36"/>
      <c r="F555" s="36"/>
    </row>
    <row r="556" spans="5:6" x14ac:dyDescent="0.25">
      <c r="E556" s="36"/>
      <c r="F556" s="36"/>
    </row>
    <row r="557" spans="5:6" x14ac:dyDescent="0.25">
      <c r="E557" s="36"/>
      <c r="F557" s="36"/>
    </row>
    <row r="558" spans="5:6" x14ac:dyDescent="0.25">
      <c r="E558" s="36"/>
      <c r="F558" s="36"/>
    </row>
    <row r="559" spans="5:6" x14ac:dyDescent="0.25">
      <c r="E559" s="36"/>
      <c r="F559" s="36"/>
    </row>
    <row r="560" spans="5:6" x14ac:dyDescent="0.25">
      <c r="E560" s="36"/>
      <c r="F560" s="36"/>
    </row>
    <row r="561" spans="5:6" x14ac:dyDescent="0.25">
      <c r="E561" s="36"/>
      <c r="F561" s="36"/>
    </row>
    <row r="562" spans="5:6" x14ac:dyDescent="0.25">
      <c r="E562" s="36"/>
      <c r="F562" s="36"/>
    </row>
    <row r="563" spans="5:6" x14ac:dyDescent="0.25">
      <c r="E563" s="36"/>
      <c r="F563" s="36"/>
    </row>
    <row r="564" spans="5:6" x14ac:dyDescent="0.25">
      <c r="E564" s="36"/>
      <c r="F564" s="36"/>
    </row>
    <row r="565" spans="5:6" x14ac:dyDescent="0.25">
      <c r="E565" s="36"/>
      <c r="F565" s="36"/>
    </row>
    <row r="566" spans="5:6" x14ac:dyDescent="0.25">
      <c r="E566" s="36"/>
      <c r="F566" s="36"/>
    </row>
    <row r="567" spans="5:6" x14ac:dyDescent="0.25">
      <c r="E567" s="36"/>
      <c r="F567" s="36"/>
    </row>
    <row r="568" spans="5:6" x14ac:dyDescent="0.25">
      <c r="E568" s="36"/>
      <c r="F568" s="36"/>
    </row>
    <row r="569" spans="5:6" x14ac:dyDescent="0.25">
      <c r="E569" s="36"/>
      <c r="F569" s="36"/>
    </row>
    <row r="570" spans="5:6" x14ac:dyDescent="0.25">
      <c r="E570" s="36"/>
      <c r="F570" s="36"/>
    </row>
    <row r="571" spans="5:6" x14ac:dyDescent="0.25">
      <c r="E571" s="36"/>
      <c r="F571" s="36"/>
    </row>
    <row r="572" spans="5:6" x14ac:dyDescent="0.25">
      <c r="E572" s="36"/>
      <c r="F572" s="36"/>
    </row>
    <row r="573" spans="5:6" x14ac:dyDescent="0.25">
      <c r="E573" s="36"/>
      <c r="F573" s="36"/>
    </row>
    <row r="574" spans="5:6" x14ac:dyDescent="0.25">
      <c r="E574" s="36"/>
      <c r="F574" s="36"/>
    </row>
    <row r="575" spans="5:6" x14ac:dyDescent="0.25">
      <c r="E575" s="36"/>
      <c r="F575" s="36"/>
    </row>
    <row r="576" spans="5:6" x14ac:dyDescent="0.25">
      <c r="E576" s="36"/>
      <c r="F576" s="36"/>
    </row>
    <row r="577" spans="5:6" x14ac:dyDescent="0.25">
      <c r="E577" s="36"/>
      <c r="F577" s="36"/>
    </row>
    <row r="578" spans="5:6" x14ac:dyDescent="0.25">
      <c r="E578" s="36"/>
      <c r="F578" s="36"/>
    </row>
    <row r="579" spans="5:6" x14ac:dyDescent="0.25">
      <c r="E579" s="36"/>
      <c r="F579" s="36"/>
    </row>
    <row r="580" spans="5:6" x14ac:dyDescent="0.25">
      <c r="E580" s="36"/>
      <c r="F580" s="36"/>
    </row>
    <row r="581" spans="5:6" x14ac:dyDescent="0.25">
      <c r="E581" s="36"/>
      <c r="F581" s="36"/>
    </row>
    <row r="582" spans="5:6" x14ac:dyDescent="0.25">
      <c r="E582" s="36"/>
      <c r="F582" s="36"/>
    </row>
    <row r="583" spans="5:6" x14ac:dyDescent="0.25">
      <c r="E583" s="36"/>
      <c r="F583" s="36"/>
    </row>
    <row r="584" spans="5:6" x14ac:dyDescent="0.25">
      <c r="E584" s="36"/>
      <c r="F584" s="36"/>
    </row>
    <row r="585" spans="5:6" x14ac:dyDescent="0.25">
      <c r="E585" s="36"/>
      <c r="F585" s="36"/>
    </row>
    <row r="586" spans="5:6" x14ac:dyDescent="0.25">
      <c r="E586" s="36"/>
      <c r="F586" s="36"/>
    </row>
    <row r="587" spans="5:6" x14ac:dyDescent="0.25">
      <c r="E587" s="36"/>
      <c r="F587" s="36"/>
    </row>
    <row r="588" spans="5:6" x14ac:dyDescent="0.25">
      <c r="E588" s="36"/>
      <c r="F588" s="36"/>
    </row>
    <row r="589" spans="5:6" x14ac:dyDescent="0.25">
      <c r="E589" s="36"/>
      <c r="F589" s="36"/>
    </row>
    <row r="590" spans="5:6" x14ac:dyDescent="0.25">
      <c r="E590" s="36"/>
      <c r="F590" s="36"/>
    </row>
    <row r="591" spans="5:6" x14ac:dyDescent="0.25">
      <c r="E591" s="36"/>
      <c r="F591" s="36"/>
    </row>
    <row r="592" spans="5:6" x14ac:dyDescent="0.25">
      <c r="E592" s="36"/>
      <c r="F592" s="36"/>
    </row>
    <row r="593" spans="5:6" x14ac:dyDescent="0.25">
      <c r="E593" s="36"/>
      <c r="F593" s="36"/>
    </row>
    <row r="594" spans="5:6" x14ac:dyDescent="0.25">
      <c r="E594" s="36"/>
      <c r="F594" s="36"/>
    </row>
    <row r="595" spans="5:6" x14ac:dyDescent="0.25">
      <c r="E595" s="36"/>
      <c r="F595" s="36"/>
    </row>
    <row r="596" spans="5:6" x14ac:dyDescent="0.25">
      <c r="E596" s="36"/>
      <c r="F596" s="36"/>
    </row>
    <row r="597" spans="5:6" x14ac:dyDescent="0.25">
      <c r="E597" s="36"/>
      <c r="F597" s="36"/>
    </row>
    <row r="598" spans="5:6" x14ac:dyDescent="0.25">
      <c r="E598" s="36"/>
      <c r="F598" s="36"/>
    </row>
    <row r="599" spans="5:6" x14ac:dyDescent="0.25">
      <c r="E599" s="36"/>
      <c r="F599" s="36"/>
    </row>
    <row r="600" spans="5:6" x14ac:dyDescent="0.25">
      <c r="E600" s="36"/>
      <c r="F600" s="36"/>
    </row>
    <row r="601" spans="5:6" x14ac:dyDescent="0.25">
      <c r="E601" s="36"/>
      <c r="F601" s="36"/>
    </row>
    <row r="602" spans="5:6" x14ac:dyDescent="0.25">
      <c r="E602" s="36"/>
      <c r="F602" s="36"/>
    </row>
    <row r="603" spans="5:6" x14ac:dyDescent="0.25">
      <c r="E603" s="36"/>
      <c r="F603" s="36"/>
    </row>
    <row r="604" spans="5:6" x14ac:dyDescent="0.25">
      <c r="E604" s="36"/>
      <c r="F604" s="36"/>
    </row>
    <row r="605" spans="5:6" x14ac:dyDescent="0.25">
      <c r="E605" s="36"/>
      <c r="F605" s="36"/>
    </row>
    <row r="606" spans="5:6" x14ac:dyDescent="0.25">
      <c r="E606" s="36"/>
      <c r="F606" s="36"/>
    </row>
    <row r="607" spans="5:6" x14ac:dyDescent="0.25">
      <c r="E607" s="36"/>
      <c r="F607" s="36"/>
    </row>
    <row r="608" spans="5:6" x14ac:dyDescent="0.25">
      <c r="E608" s="36"/>
      <c r="F608" s="36"/>
    </row>
    <row r="609" spans="5:6" x14ac:dyDescent="0.25">
      <c r="E609" s="36"/>
      <c r="F609" s="36"/>
    </row>
    <row r="610" spans="5:6" x14ac:dyDescent="0.25">
      <c r="E610" s="36"/>
      <c r="F610" s="36"/>
    </row>
    <row r="611" spans="5:6" x14ac:dyDescent="0.25">
      <c r="E611" s="36"/>
      <c r="F611" s="36"/>
    </row>
    <row r="612" spans="5:6" x14ac:dyDescent="0.25">
      <c r="E612" s="36"/>
      <c r="F612" s="36"/>
    </row>
    <row r="613" spans="5:6" x14ac:dyDescent="0.25">
      <c r="E613" s="36"/>
      <c r="F613" s="36"/>
    </row>
    <row r="614" spans="5:6" x14ac:dyDescent="0.25">
      <c r="E614" s="36"/>
      <c r="F614" s="36"/>
    </row>
    <row r="615" spans="5:6" x14ac:dyDescent="0.25">
      <c r="E615" s="36"/>
      <c r="F615" s="36"/>
    </row>
    <row r="616" spans="5:6" x14ac:dyDescent="0.25">
      <c r="E616" s="36"/>
      <c r="F616" s="36"/>
    </row>
    <row r="617" spans="5:6" x14ac:dyDescent="0.25">
      <c r="E617" s="36"/>
      <c r="F617" s="36"/>
    </row>
    <row r="618" spans="5:6" x14ac:dyDescent="0.25">
      <c r="E618" s="36"/>
      <c r="F618" s="36"/>
    </row>
    <row r="619" spans="5:6" x14ac:dyDescent="0.25">
      <c r="E619" s="36"/>
      <c r="F619" s="36"/>
    </row>
    <row r="620" spans="5:6" x14ac:dyDescent="0.25">
      <c r="E620" s="36"/>
      <c r="F620" s="36"/>
    </row>
    <row r="621" spans="5:6" x14ac:dyDescent="0.25">
      <c r="E621" s="36"/>
      <c r="F621" s="36"/>
    </row>
    <row r="622" spans="5:6" x14ac:dyDescent="0.25">
      <c r="E622" s="36"/>
      <c r="F622" s="36"/>
    </row>
    <row r="623" spans="5:6" x14ac:dyDescent="0.25">
      <c r="E623" s="36"/>
      <c r="F623" s="36"/>
    </row>
    <row r="624" spans="5:6" x14ac:dyDescent="0.25">
      <c r="E624" s="36"/>
      <c r="F624" s="36"/>
    </row>
    <row r="625" spans="5:6" x14ac:dyDescent="0.25">
      <c r="E625" s="36"/>
      <c r="F625" s="36"/>
    </row>
    <row r="626" spans="5:6" x14ac:dyDescent="0.25">
      <c r="E626" s="36"/>
      <c r="F626" s="36"/>
    </row>
    <row r="627" spans="5:6" x14ac:dyDescent="0.25">
      <c r="E627" s="36"/>
      <c r="F627" s="36"/>
    </row>
    <row r="628" spans="5:6" x14ac:dyDescent="0.25">
      <c r="E628" s="36"/>
      <c r="F628" s="36"/>
    </row>
    <row r="629" spans="5:6" x14ac:dyDescent="0.25">
      <c r="E629" s="36"/>
      <c r="F629" s="36"/>
    </row>
    <row r="630" spans="5:6" x14ac:dyDescent="0.25">
      <c r="E630" s="36"/>
      <c r="F630" s="36"/>
    </row>
    <row r="631" spans="5:6" x14ac:dyDescent="0.25">
      <c r="E631" s="36"/>
      <c r="F631" s="36"/>
    </row>
    <row r="632" spans="5:6" x14ac:dyDescent="0.25">
      <c r="E632" s="36"/>
      <c r="F632" s="36"/>
    </row>
    <row r="633" spans="5:6" x14ac:dyDescent="0.25">
      <c r="E633" s="36"/>
      <c r="F633" s="36"/>
    </row>
    <row r="634" spans="5:6" x14ac:dyDescent="0.25">
      <c r="E634" s="36"/>
      <c r="F634" s="36"/>
    </row>
    <row r="635" spans="5:6" x14ac:dyDescent="0.25">
      <c r="E635" s="36"/>
      <c r="F635" s="36"/>
    </row>
    <row r="636" spans="5:6" x14ac:dyDescent="0.25">
      <c r="E636" s="36"/>
      <c r="F636" s="36"/>
    </row>
    <row r="637" spans="5:6" x14ac:dyDescent="0.25">
      <c r="E637" s="36"/>
      <c r="F637" s="36"/>
    </row>
    <row r="638" spans="5:6" x14ac:dyDescent="0.25">
      <c r="E638" s="36"/>
      <c r="F638" s="36"/>
    </row>
    <row r="639" spans="5:6" x14ac:dyDescent="0.25">
      <c r="E639" s="36"/>
      <c r="F639" s="36"/>
    </row>
    <row r="640" spans="5:6" x14ac:dyDescent="0.25">
      <c r="E640" s="36"/>
      <c r="F640" s="36"/>
    </row>
    <row r="641" spans="5:6" x14ac:dyDescent="0.25">
      <c r="E641" s="36"/>
      <c r="F641" s="36"/>
    </row>
    <row r="642" spans="5:6" x14ac:dyDescent="0.25">
      <c r="E642" s="36"/>
      <c r="F642" s="36"/>
    </row>
    <row r="643" spans="5:6" x14ac:dyDescent="0.25">
      <c r="E643" s="36"/>
      <c r="F643" s="36"/>
    </row>
    <row r="644" spans="5:6" x14ac:dyDescent="0.25">
      <c r="E644" s="36"/>
      <c r="F644" s="36"/>
    </row>
    <row r="645" spans="5:6" x14ac:dyDescent="0.25">
      <c r="E645" s="36"/>
      <c r="F645" s="36"/>
    </row>
    <row r="646" spans="5:6" x14ac:dyDescent="0.25">
      <c r="E646" s="36"/>
      <c r="F646" s="36"/>
    </row>
    <row r="647" spans="5:6" x14ac:dyDescent="0.25">
      <c r="E647" s="36"/>
      <c r="F647" s="36"/>
    </row>
    <row r="648" spans="5:6" x14ac:dyDescent="0.25">
      <c r="E648" s="36"/>
      <c r="F648" s="36"/>
    </row>
    <row r="649" spans="5:6" x14ac:dyDescent="0.25">
      <c r="E649" s="36"/>
      <c r="F649" s="36"/>
    </row>
    <row r="650" spans="5:6" x14ac:dyDescent="0.25">
      <c r="E650" s="36"/>
      <c r="F650" s="36"/>
    </row>
    <row r="651" spans="5:6" x14ac:dyDescent="0.25">
      <c r="E651" s="36"/>
      <c r="F651" s="36"/>
    </row>
    <row r="652" spans="5:6" x14ac:dyDescent="0.25">
      <c r="E652" s="36"/>
      <c r="F652" s="36"/>
    </row>
    <row r="653" spans="5:6" x14ac:dyDescent="0.25">
      <c r="E653" s="36"/>
      <c r="F653" s="36"/>
    </row>
    <row r="654" spans="5:6" x14ac:dyDescent="0.25">
      <c r="E654" s="36"/>
      <c r="F654" s="36"/>
    </row>
    <row r="655" spans="5:6" x14ac:dyDescent="0.25">
      <c r="E655" s="36"/>
      <c r="F655" s="36"/>
    </row>
    <row r="656" spans="5:6" x14ac:dyDescent="0.25">
      <c r="E656" s="36"/>
      <c r="F656" s="36"/>
    </row>
    <row r="657" spans="5:6" x14ac:dyDescent="0.25">
      <c r="E657" s="36"/>
      <c r="F657" s="36"/>
    </row>
    <row r="658" spans="5:6" x14ac:dyDescent="0.25">
      <c r="E658" s="36"/>
      <c r="F658" s="36"/>
    </row>
    <row r="659" spans="5:6" x14ac:dyDescent="0.25">
      <c r="E659" s="36"/>
      <c r="F659" s="36"/>
    </row>
    <row r="660" spans="5:6" x14ac:dyDescent="0.25">
      <c r="E660" s="36"/>
      <c r="F660" s="36"/>
    </row>
    <row r="661" spans="5:6" x14ac:dyDescent="0.25">
      <c r="E661" s="36"/>
      <c r="F661" s="36"/>
    </row>
    <row r="662" spans="5:6" x14ac:dyDescent="0.25">
      <c r="E662" s="36"/>
      <c r="F662" s="36"/>
    </row>
    <row r="663" spans="5:6" x14ac:dyDescent="0.25">
      <c r="E663" s="36"/>
      <c r="F663" s="36"/>
    </row>
    <row r="664" spans="5:6" x14ac:dyDescent="0.25">
      <c r="E664" s="36"/>
      <c r="F664" s="36"/>
    </row>
    <row r="665" spans="5:6" x14ac:dyDescent="0.25">
      <c r="E665" s="36"/>
      <c r="F665" s="36"/>
    </row>
    <row r="666" spans="5:6" x14ac:dyDescent="0.25">
      <c r="E666" s="36"/>
      <c r="F666" s="36"/>
    </row>
    <row r="667" spans="5:6" x14ac:dyDescent="0.25">
      <c r="E667" s="36"/>
      <c r="F667" s="36"/>
    </row>
    <row r="668" spans="5:6" x14ac:dyDescent="0.25">
      <c r="E668" s="36"/>
      <c r="F668" s="36"/>
    </row>
    <row r="669" spans="5:6" x14ac:dyDescent="0.25">
      <c r="E669" s="36"/>
      <c r="F669" s="36"/>
    </row>
    <row r="670" spans="5:6" x14ac:dyDescent="0.25">
      <c r="E670" s="36"/>
      <c r="F670" s="36"/>
    </row>
    <row r="671" spans="5:6" x14ac:dyDescent="0.25">
      <c r="E671" s="36"/>
      <c r="F671" s="36"/>
    </row>
    <row r="672" spans="5:6" x14ac:dyDescent="0.25">
      <c r="E672" s="36"/>
      <c r="F672" s="36"/>
    </row>
    <row r="673" spans="5:6" x14ac:dyDescent="0.25">
      <c r="E673" s="36"/>
      <c r="F673" s="36"/>
    </row>
  </sheetData>
  <mergeCells count="8">
    <mergeCell ref="A1:C1"/>
    <mergeCell ref="A2:C2"/>
    <mergeCell ref="A3:C3"/>
    <mergeCell ref="A4:N4"/>
    <mergeCell ref="O6:O8"/>
    <mergeCell ref="A6:A8"/>
    <mergeCell ref="B6:B8"/>
    <mergeCell ref="C6:C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1"/>
  <sheetViews>
    <sheetView topLeftCell="A4" zoomScale="84" zoomScaleNormal="84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O86" sqref="O86"/>
    </sheetView>
  </sheetViews>
  <sheetFormatPr defaultColWidth="14.42578125" defaultRowHeight="15.75" x14ac:dyDescent="0.25"/>
  <cols>
    <col min="1" max="1" width="5.140625" style="68" bestFit="1" customWidth="1"/>
    <col min="2" max="2" width="12.42578125" style="33" bestFit="1" customWidth="1"/>
    <col min="3" max="3" width="28.42578125" style="33" bestFit="1" customWidth="1"/>
    <col min="4" max="4" width="13.85546875" style="69" customWidth="1"/>
    <col min="5" max="5" width="15.42578125" style="33" customWidth="1"/>
    <col min="6" max="6" width="17.140625" style="33" customWidth="1"/>
    <col min="7" max="7" width="12.85546875" style="34" customWidth="1"/>
    <col min="8" max="8" width="12" style="34" bestFit="1" customWidth="1"/>
    <col min="9" max="9" width="9.7109375" style="34" customWidth="1"/>
    <col min="10" max="10" width="13.42578125" style="34" customWidth="1"/>
    <col min="11" max="11" width="17.28515625" style="34" customWidth="1"/>
    <col min="12" max="12" width="11" style="34" customWidth="1"/>
    <col min="13" max="13" width="12.28515625" style="34" customWidth="1"/>
    <col min="14" max="14" width="15.85546875" style="34" customWidth="1"/>
    <col min="15" max="15" width="16.7109375" style="34" customWidth="1"/>
    <col min="16" max="16384" width="14.42578125" style="33"/>
  </cols>
  <sheetData>
    <row r="1" spans="1:15" x14ac:dyDescent="0.25">
      <c r="A1" s="132" t="s">
        <v>53</v>
      </c>
      <c r="B1" s="132"/>
      <c r="C1" s="132"/>
      <c r="D1" s="33"/>
      <c r="F1" s="34"/>
    </row>
    <row r="2" spans="1:15" x14ac:dyDescent="0.25">
      <c r="A2" s="132" t="s">
        <v>54</v>
      </c>
      <c r="B2" s="132"/>
      <c r="C2" s="132"/>
      <c r="D2" s="33"/>
      <c r="F2" s="34"/>
    </row>
    <row r="3" spans="1:15" x14ac:dyDescent="0.25">
      <c r="A3" s="133" t="s">
        <v>55</v>
      </c>
      <c r="B3" s="133"/>
      <c r="C3" s="133"/>
      <c r="D3" s="33"/>
      <c r="F3" s="34"/>
    </row>
    <row r="4" spans="1:15" ht="44.25" customHeight="1" x14ac:dyDescent="0.25">
      <c r="A4" s="134" t="s">
        <v>70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6" spans="1:15" s="70" customFormat="1" ht="48" customHeight="1" x14ac:dyDescent="0.25">
      <c r="A6" s="136" t="s">
        <v>52</v>
      </c>
      <c r="B6" s="139" t="s">
        <v>45</v>
      </c>
      <c r="C6" s="136" t="s">
        <v>51</v>
      </c>
      <c r="D6" s="58" t="s">
        <v>62</v>
      </c>
      <c r="E6" s="59" t="s">
        <v>647</v>
      </c>
      <c r="F6" s="59" t="s">
        <v>649</v>
      </c>
      <c r="G6" s="60" t="s">
        <v>654</v>
      </c>
      <c r="H6" s="60" t="s">
        <v>680</v>
      </c>
      <c r="I6" s="60" t="s">
        <v>662</v>
      </c>
      <c r="J6" s="60" t="s">
        <v>664</v>
      </c>
      <c r="K6" s="60" t="s">
        <v>688</v>
      </c>
      <c r="L6" s="60" t="s">
        <v>656</v>
      </c>
      <c r="M6" s="60" t="s">
        <v>682</v>
      </c>
      <c r="N6" s="60" t="s">
        <v>678</v>
      </c>
      <c r="O6" s="135" t="s">
        <v>61</v>
      </c>
    </row>
    <row r="7" spans="1:15" s="70" customFormat="1" ht="49.5" customHeight="1" x14ac:dyDescent="0.25">
      <c r="A7" s="137"/>
      <c r="B7" s="140"/>
      <c r="C7" s="137"/>
      <c r="D7" s="61" t="s">
        <v>59</v>
      </c>
      <c r="E7" s="62" t="s">
        <v>647</v>
      </c>
      <c r="F7" s="62" t="s">
        <v>648</v>
      </c>
      <c r="G7" s="62" t="s">
        <v>654</v>
      </c>
      <c r="H7" s="63" t="s">
        <v>681</v>
      </c>
      <c r="I7" s="63" t="s">
        <v>662</v>
      </c>
      <c r="J7" s="63" t="s">
        <v>664</v>
      </c>
      <c r="K7" s="63" t="s">
        <v>687</v>
      </c>
      <c r="L7" s="63" t="s">
        <v>655</v>
      </c>
      <c r="M7" s="63" t="s">
        <v>682</v>
      </c>
      <c r="N7" s="63" t="s">
        <v>689</v>
      </c>
      <c r="O7" s="135"/>
    </row>
    <row r="8" spans="1:15" s="70" customFormat="1" ht="51.75" customHeight="1" x14ac:dyDescent="0.25">
      <c r="A8" s="138"/>
      <c r="B8" s="141"/>
      <c r="C8" s="142"/>
      <c r="D8" s="64" t="s">
        <v>63</v>
      </c>
      <c r="E8" s="65" t="s">
        <v>660</v>
      </c>
      <c r="F8" s="66" t="s">
        <v>661</v>
      </c>
      <c r="G8" s="67" t="s">
        <v>659</v>
      </c>
      <c r="H8" s="67" t="s">
        <v>685</v>
      </c>
      <c r="I8" s="67" t="s">
        <v>663</v>
      </c>
      <c r="J8" s="67" t="s">
        <v>665</v>
      </c>
      <c r="K8" s="67" t="s">
        <v>691</v>
      </c>
      <c r="L8" s="67" t="s">
        <v>669</v>
      </c>
      <c r="M8" s="67" t="s">
        <v>686</v>
      </c>
      <c r="N8" s="67" t="s">
        <v>690</v>
      </c>
      <c r="O8" s="135"/>
    </row>
    <row r="9" spans="1:15" s="35" customFormat="1" ht="30" customHeight="1" x14ac:dyDescent="0.25">
      <c r="A9" s="87">
        <v>1</v>
      </c>
      <c r="B9" s="87">
        <v>2310060107</v>
      </c>
      <c r="C9" s="88" t="s">
        <v>172</v>
      </c>
      <c r="D9" s="44" t="s">
        <v>693</v>
      </c>
      <c r="E9" s="54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s="35" customFormat="1" ht="30" customHeight="1" x14ac:dyDescent="0.25">
      <c r="A10" s="87">
        <v>2</v>
      </c>
      <c r="B10" s="87">
        <v>2310060109</v>
      </c>
      <c r="C10" s="88" t="s">
        <v>173</v>
      </c>
      <c r="D10" s="44" t="s">
        <v>693</v>
      </c>
      <c r="E10" s="54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 s="35" customFormat="1" ht="30" customHeight="1" x14ac:dyDescent="0.25">
      <c r="A11" s="87">
        <v>3</v>
      </c>
      <c r="B11" s="87">
        <v>2310060110</v>
      </c>
      <c r="C11" s="88" t="s">
        <v>174</v>
      </c>
      <c r="D11" s="44" t="s">
        <v>693</v>
      </c>
      <c r="E11" s="54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s="35" customFormat="1" ht="30" customHeight="1" x14ac:dyDescent="0.25">
      <c r="A12" s="87">
        <v>4</v>
      </c>
      <c r="B12" s="87">
        <v>2310060111</v>
      </c>
      <c r="C12" s="88" t="s">
        <v>175</v>
      </c>
      <c r="D12" s="44" t="s">
        <v>693</v>
      </c>
      <c r="E12" s="54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5" s="35" customFormat="1" ht="30" customHeight="1" x14ac:dyDescent="0.25">
      <c r="A13" s="87">
        <v>5</v>
      </c>
      <c r="B13" s="87">
        <v>2310060112</v>
      </c>
      <c r="C13" s="88" t="s">
        <v>176</v>
      </c>
      <c r="D13" s="44" t="s">
        <v>693</v>
      </c>
      <c r="E13" s="54"/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1:15" s="35" customFormat="1" ht="30" customHeight="1" x14ac:dyDescent="0.25">
      <c r="A14" s="87">
        <v>6</v>
      </c>
      <c r="B14" s="87">
        <v>2310060113</v>
      </c>
      <c r="C14" s="88" t="s">
        <v>177</v>
      </c>
      <c r="D14" s="44" t="s">
        <v>693</v>
      </c>
      <c r="E14" s="54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s="35" customFormat="1" ht="30" customHeight="1" x14ac:dyDescent="0.25">
      <c r="A15" s="87">
        <v>7</v>
      </c>
      <c r="B15" s="87">
        <v>2310060114</v>
      </c>
      <c r="C15" s="88" t="s">
        <v>178</v>
      </c>
      <c r="D15" s="44" t="s">
        <v>693</v>
      </c>
      <c r="E15" s="54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 s="35" customFormat="1" ht="30" customHeight="1" x14ac:dyDescent="0.25">
      <c r="A16" s="87">
        <v>8</v>
      </c>
      <c r="B16" s="87">
        <v>2310060115</v>
      </c>
      <c r="C16" s="88" t="s">
        <v>179</v>
      </c>
      <c r="D16" s="44" t="s">
        <v>693</v>
      </c>
      <c r="E16" s="54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5" s="35" customFormat="1" ht="30" customHeight="1" x14ac:dyDescent="0.25">
      <c r="A17" s="87">
        <v>9</v>
      </c>
      <c r="B17" s="87">
        <v>2310060116</v>
      </c>
      <c r="C17" s="88" t="s">
        <v>180</v>
      </c>
      <c r="D17" s="44" t="s">
        <v>693</v>
      </c>
      <c r="E17" s="54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s="35" customFormat="1" ht="30" customHeight="1" x14ac:dyDescent="0.25">
      <c r="A18" s="87">
        <v>10</v>
      </c>
      <c r="B18" s="87">
        <v>2310060117</v>
      </c>
      <c r="C18" s="88" t="s">
        <v>181</v>
      </c>
      <c r="D18" s="44" t="s">
        <v>693</v>
      </c>
      <c r="E18" s="54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1:15" s="35" customFormat="1" ht="30" customHeight="1" x14ac:dyDescent="0.25">
      <c r="A19" s="87">
        <v>11</v>
      </c>
      <c r="B19" s="87">
        <v>2310060118</v>
      </c>
      <c r="C19" s="88" t="s">
        <v>182</v>
      </c>
      <c r="D19" s="44" t="s">
        <v>693</v>
      </c>
      <c r="E19" s="54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s="35" customFormat="1" ht="30" customHeight="1" x14ac:dyDescent="0.25">
      <c r="A20" s="87">
        <v>12</v>
      </c>
      <c r="B20" s="87">
        <v>2310060119</v>
      </c>
      <c r="C20" s="88" t="s">
        <v>183</v>
      </c>
      <c r="D20" s="44" t="s">
        <v>693</v>
      </c>
      <c r="E20" s="54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15" s="35" customFormat="1" ht="30" customHeight="1" x14ac:dyDescent="0.25">
      <c r="A21" s="87">
        <v>13</v>
      </c>
      <c r="B21" s="87">
        <v>2310060120</v>
      </c>
      <c r="C21" s="88" t="s">
        <v>184</v>
      </c>
      <c r="D21" s="44" t="s">
        <v>693</v>
      </c>
      <c r="E21" s="54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1:15" s="35" customFormat="1" ht="30" customHeight="1" x14ac:dyDescent="0.25">
      <c r="A22" s="87">
        <v>14</v>
      </c>
      <c r="B22" s="87">
        <v>2310060121</v>
      </c>
      <c r="C22" s="88" t="s">
        <v>185</v>
      </c>
      <c r="D22" s="44" t="s">
        <v>693</v>
      </c>
      <c r="E22" s="54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5" s="35" customFormat="1" ht="30" customHeight="1" x14ac:dyDescent="0.25">
      <c r="A23" s="87">
        <v>15</v>
      </c>
      <c r="B23" s="87">
        <v>2310060122</v>
      </c>
      <c r="C23" s="88" t="s">
        <v>186</v>
      </c>
      <c r="D23" s="44" t="s">
        <v>693</v>
      </c>
      <c r="E23" s="54"/>
      <c r="F23" s="50"/>
      <c r="G23" s="50"/>
      <c r="H23" s="50"/>
      <c r="I23" s="50"/>
      <c r="J23" s="50"/>
      <c r="K23" s="50"/>
      <c r="L23" s="50"/>
      <c r="M23" s="50"/>
      <c r="N23" s="50"/>
      <c r="O23" s="50"/>
    </row>
    <row r="24" spans="1:15" s="35" customFormat="1" ht="30" customHeight="1" x14ac:dyDescent="0.25">
      <c r="A24" s="87">
        <v>16</v>
      </c>
      <c r="B24" s="87">
        <v>2310060124</v>
      </c>
      <c r="C24" s="88" t="s">
        <v>187</v>
      </c>
      <c r="D24" s="44" t="s">
        <v>693</v>
      </c>
      <c r="E24" s="54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 s="35" customFormat="1" ht="30" customHeight="1" x14ac:dyDescent="0.25">
      <c r="A25" s="87">
        <v>17</v>
      </c>
      <c r="B25" s="87">
        <v>2310060126</v>
      </c>
      <c r="C25" s="88" t="s">
        <v>188</v>
      </c>
      <c r="D25" s="44" t="s">
        <v>693</v>
      </c>
      <c r="E25" s="54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s="35" customFormat="1" ht="30" customHeight="1" x14ac:dyDescent="0.25">
      <c r="A26" s="87">
        <v>18</v>
      </c>
      <c r="B26" s="87">
        <v>2310060127</v>
      </c>
      <c r="C26" s="88" t="s">
        <v>189</v>
      </c>
      <c r="D26" s="44" t="s">
        <v>693</v>
      </c>
      <c r="E26" s="54"/>
      <c r="F26" s="50"/>
      <c r="G26" s="50"/>
      <c r="H26" s="50"/>
      <c r="I26" s="50"/>
      <c r="J26" s="50"/>
      <c r="K26" s="50"/>
      <c r="L26" s="50"/>
      <c r="M26" s="50"/>
      <c r="N26" s="50"/>
      <c r="O26" s="50"/>
    </row>
    <row r="27" spans="1:15" s="35" customFormat="1" ht="30" customHeight="1" x14ac:dyDescent="0.25">
      <c r="A27" s="87">
        <v>19</v>
      </c>
      <c r="B27" s="87">
        <v>2310060128</v>
      </c>
      <c r="C27" s="88" t="s">
        <v>190</v>
      </c>
      <c r="D27" s="44" t="s">
        <v>693</v>
      </c>
      <c r="E27" s="54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35" customFormat="1" ht="30" customHeight="1" x14ac:dyDescent="0.25">
      <c r="A28" s="87">
        <v>20</v>
      </c>
      <c r="B28" s="87">
        <v>2310060131</v>
      </c>
      <c r="C28" s="88" t="s">
        <v>191</v>
      </c>
      <c r="D28" s="44" t="s">
        <v>693</v>
      </c>
      <c r="E28" s="54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35" customFormat="1" ht="30" customHeight="1" x14ac:dyDescent="0.25">
      <c r="A29" s="87">
        <v>21</v>
      </c>
      <c r="B29" s="87">
        <v>2310060132</v>
      </c>
      <c r="C29" s="88" t="s">
        <v>192</v>
      </c>
      <c r="D29" s="44" t="s">
        <v>693</v>
      </c>
      <c r="E29" s="54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35" customFormat="1" ht="30" customHeight="1" x14ac:dyDescent="0.25">
      <c r="A30" s="87">
        <v>22</v>
      </c>
      <c r="B30" s="87">
        <v>2310060133</v>
      </c>
      <c r="C30" s="88" t="s">
        <v>193</v>
      </c>
      <c r="D30" s="44" t="s">
        <v>693</v>
      </c>
      <c r="E30" s="54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35" customFormat="1" ht="30" customHeight="1" x14ac:dyDescent="0.25">
      <c r="A31" s="87">
        <v>23</v>
      </c>
      <c r="B31" s="87">
        <v>2310060135</v>
      </c>
      <c r="C31" s="88" t="s">
        <v>194</v>
      </c>
      <c r="D31" s="44" t="s">
        <v>693</v>
      </c>
      <c r="E31" s="54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35" customFormat="1" ht="30" customHeight="1" x14ac:dyDescent="0.25">
      <c r="A32" s="87">
        <v>24</v>
      </c>
      <c r="B32" s="87">
        <v>2310060136</v>
      </c>
      <c r="C32" s="88" t="s">
        <v>195</v>
      </c>
      <c r="D32" s="44" t="s">
        <v>693</v>
      </c>
      <c r="E32" s="54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35" customFormat="1" ht="30" customHeight="1" x14ac:dyDescent="0.25">
      <c r="A33" s="87">
        <v>25</v>
      </c>
      <c r="B33" s="87">
        <v>2310060137</v>
      </c>
      <c r="C33" s="88" t="s">
        <v>196</v>
      </c>
      <c r="D33" s="44" t="s">
        <v>693</v>
      </c>
      <c r="E33" s="54"/>
      <c r="F33" s="50"/>
      <c r="G33" s="50"/>
      <c r="H33" s="50"/>
      <c r="I33" s="50"/>
      <c r="J33" s="50"/>
      <c r="K33" s="50"/>
      <c r="L33" s="50"/>
      <c r="M33" s="50"/>
      <c r="N33" s="50"/>
      <c r="O33" s="50"/>
    </row>
    <row r="34" spans="1:15" s="35" customFormat="1" ht="30" customHeight="1" x14ac:dyDescent="0.25">
      <c r="A34" s="87">
        <v>26</v>
      </c>
      <c r="B34" s="87">
        <v>2310060138</v>
      </c>
      <c r="C34" s="88" t="s">
        <v>197</v>
      </c>
      <c r="D34" s="44" t="s">
        <v>693</v>
      </c>
      <c r="E34" s="54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35" customFormat="1" ht="30" customHeight="1" x14ac:dyDescent="0.25">
      <c r="A35" s="87">
        <v>27</v>
      </c>
      <c r="B35" s="87">
        <v>2310060139</v>
      </c>
      <c r="C35" s="88" t="s">
        <v>198</v>
      </c>
      <c r="D35" s="44" t="s">
        <v>693</v>
      </c>
      <c r="E35" s="54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1:15" s="35" customFormat="1" ht="30" customHeight="1" x14ac:dyDescent="0.25">
      <c r="A36" s="87">
        <v>28</v>
      </c>
      <c r="B36" s="87">
        <v>2310060140</v>
      </c>
      <c r="C36" s="88" t="s">
        <v>199</v>
      </c>
      <c r="D36" s="44" t="s">
        <v>693</v>
      </c>
      <c r="E36" s="54"/>
      <c r="F36" s="50"/>
      <c r="G36" s="50"/>
      <c r="H36" s="50"/>
      <c r="I36" s="50"/>
      <c r="J36" s="50"/>
      <c r="K36" s="50"/>
      <c r="L36" s="50"/>
      <c r="M36" s="50"/>
      <c r="N36" s="50"/>
      <c r="O36" s="50"/>
    </row>
    <row r="37" spans="1:15" s="35" customFormat="1" ht="30" customHeight="1" x14ac:dyDescent="0.25">
      <c r="A37" s="87">
        <v>29</v>
      </c>
      <c r="B37" s="87">
        <v>2310060141</v>
      </c>
      <c r="C37" s="88" t="s">
        <v>200</v>
      </c>
      <c r="D37" s="44" t="s">
        <v>693</v>
      </c>
      <c r="E37" s="54"/>
      <c r="F37" s="50"/>
      <c r="G37" s="50"/>
      <c r="H37" s="50"/>
      <c r="I37" s="50"/>
      <c r="J37" s="50"/>
      <c r="K37" s="50"/>
      <c r="L37" s="50"/>
      <c r="M37" s="50"/>
      <c r="N37" s="50"/>
      <c r="O37" s="50"/>
    </row>
    <row r="38" spans="1:15" s="35" customFormat="1" ht="30" customHeight="1" x14ac:dyDescent="0.25">
      <c r="A38" s="87">
        <v>30</v>
      </c>
      <c r="B38" s="87">
        <v>2310060142</v>
      </c>
      <c r="C38" s="88" t="s">
        <v>201</v>
      </c>
      <c r="D38" s="44" t="s">
        <v>693</v>
      </c>
      <c r="E38" s="54"/>
      <c r="F38" s="50"/>
      <c r="G38" s="50"/>
      <c r="H38" s="50"/>
      <c r="I38" s="50"/>
      <c r="J38" s="50"/>
      <c r="K38" s="50"/>
      <c r="L38" s="50"/>
      <c r="M38" s="50"/>
      <c r="N38" s="50"/>
      <c r="O38" s="50"/>
    </row>
    <row r="39" spans="1:15" s="35" customFormat="1" ht="30" customHeight="1" x14ac:dyDescent="0.25">
      <c r="A39" s="87">
        <v>31</v>
      </c>
      <c r="B39" s="87">
        <v>2310060143</v>
      </c>
      <c r="C39" s="88" t="s">
        <v>202</v>
      </c>
      <c r="D39" s="44" t="s">
        <v>693</v>
      </c>
      <c r="E39" s="54"/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15" s="35" customFormat="1" ht="30" customHeight="1" x14ac:dyDescent="0.25">
      <c r="A40" s="87">
        <v>32</v>
      </c>
      <c r="B40" s="87">
        <v>2310060144</v>
      </c>
      <c r="C40" s="88" t="s">
        <v>203</v>
      </c>
      <c r="D40" s="44" t="s">
        <v>693</v>
      </c>
      <c r="E40" s="54"/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1" spans="1:15" s="35" customFormat="1" ht="30" customHeight="1" x14ac:dyDescent="0.25">
      <c r="A41" s="87">
        <v>33</v>
      </c>
      <c r="B41" s="87">
        <v>2310060146</v>
      </c>
      <c r="C41" s="88" t="s">
        <v>204</v>
      </c>
      <c r="D41" s="44" t="s">
        <v>693</v>
      </c>
      <c r="E41" s="54"/>
      <c r="F41" s="50"/>
      <c r="G41" s="50"/>
      <c r="H41" s="50"/>
      <c r="I41" s="50"/>
      <c r="J41" s="50"/>
      <c r="K41" s="50"/>
      <c r="L41" s="50"/>
      <c r="M41" s="50"/>
      <c r="N41" s="50"/>
      <c r="O41" s="50"/>
    </row>
    <row r="42" spans="1:15" s="35" customFormat="1" ht="30" customHeight="1" x14ac:dyDescent="0.25">
      <c r="A42" s="87">
        <v>34</v>
      </c>
      <c r="B42" s="87">
        <v>2310060147</v>
      </c>
      <c r="C42" s="88" t="s">
        <v>205</v>
      </c>
      <c r="D42" s="44" t="s">
        <v>693</v>
      </c>
      <c r="E42" s="54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 s="35" customFormat="1" ht="30" customHeight="1" x14ac:dyDescent="0.25">
      <c r="A43" s="87">
        <v>35</v>
      </c>
      <c r="B43" s="87">
        <v>2310060148</v>
      </c>
      <c r="C43" s="88" t="s">
        <v>206</v>
      </c>
      <c r="D43" s="44" t="s">
        <v>693</v>
      </c>
      <c r="E43" s="54"/>
      <c r="F43" s="50"/>
      <c r="G43" s="50"/>
      <c r="H43" s="50"/>
      <c r="I43" s="50"/>
      <c r="J43" s="50"/>
      <c r="K43" s="50"/>
      <c r="L43" s="50"/>
      <c r="M43" s="50"/>
      <c r="N43" s="50"/>
      <c r="O43" s="50"/>
    </row>
    <row r="44" spans="1:15" s="35" customFormat="1" ht="30" customHeight="1" x14ac:dyDescent="0.25">
      <c r="A44" s="87">
        <v>36</v>
      </c>
      <c r="B44" s="87">
        <v>2310060149</v>
      </c>
      <c r="C44" s="88" t="s">
        <v>207</v>
      </c>
      <c r="D44" s="44" t="s">
        <v>693</v>
      </c>
      <c r="E44" s="54"/>
      <c r="F44" s="50"/>
      <c r="G44" s="50"/>
      <c r="H44" s="50"/>
      <c r="I44" s="50"/>
      <c r="J44" s="50"/>
      <c r="K44" s="50"/>
      <c r="L44" s="50"/>
      <c r="M44" s="50"/>
      <c r="N44" s="50"/>
      <c r="O44" s="50"/>
    </row>
    <row r="45" spans="1:15" s="35" customFormat="1" ht="30" customHeight="1" x14ac:dyDescent="0.25">
      <c r="A45" s="87">
        <v>37</v>
      </c>
      <c r="B45" s="87">
        <v>2310060150</v>
      </c>
      <c r="C45" s="88" t="s">
        <v>208</v>
      </c>
      <c r="D45" s="44" t="s">
        <v>693</v>
      </c>
      <c r="E45" s="54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1:15" s="35" customFormat="1" ht="30" customHeight="1" x14ac:dyDescent="0.25">
      <c r="A46" s="87">
        <v>38</v>
      </c>
      <c r="B46" s="87">
        <v>2310060151</v>
      </c>
      <c r="C46" s="88" t="s">
        <v>209</v>
      </c>
      <c r="D46" s="44" t="s">
        <v>693</v>
      </c>
      <c r="E46" s="54"/>
      <c r="F46" s="50"/>
      <c r="G46" s="50"/>
      <c r="H46" s="50"/>
      <c r="I46" s="50"/>
      <c r="J46" s="50"/>
      <c r="K46" s="50"/>
      <c r="L46" s="50"/>
      <c r="M46" s="50"/>
      <c r="N46" s="50"/>
      <c r="O46" s="50"/>
    </row>
    <row r="47" spans="1:15" s="35" customFormat="1" ht="30" customHeight="1" x14ac:dyDescent="0.25">
      <c r="A47" s="87">
        <v>39</v>
      </c>
      <c r="B47" s="87">
        <v>2310060152</v>
      </c>
      <c r="C47" s="88" t="s">
        <v>210</v>
      </c>
      <c r="D47" s="44" t="s">
        <v>693</v>
      </c>
      <c r="E47" s="54"/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1:15" s="35" customFormat="1" ht="30" customHeight="1" x14ac:dyDescent="0.25">
      <c r="A48" s="87">
        <v>40</v>
      </c>
      <c r="B48" s="87">
        <v>2310060153</v>
      </c>
      <c r="C48" s="88" t="s">
        <v>211</v>
      </c>
      <c r="D48" s="44" t="s">
        <v>693</v>
      </c>
      <c r="E48" s="54"/>
      <c r="F48" s="50"/>
      <c r="G48" s="50"/>
      <c r="H48" s="50"/>
      <c r="I48" s="50"/>
      <c r="J48" s="50"/>
      <c r="K48" s="50"/>
      <c r="L48" s="50"/>
      <c r="M48" s="50"/>
      <c r="N48" s="50"/>
      <c r="O48" s="50"/>
    </row>
    <row r="49" spans="1:15" s="35" customFormat="1" ht="30" customHeight="1" x14ac:dyDescent="0.25">
      <c r="A49" s="87">
        <v>41</v>
      </c>
      <c r="B49" s="87">
        <v>2310060154</v>
      </c>
      <c r="C49" s="88" t="s">
        <v>212</v>
      </c>
      <c r="D49" s="44" t="s">
        <v>693</v>
      </c>
      <c r="E49" s="54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1:15" s="35" customFormat="1" ht="30" customHeight="1" x14ac:dyDescent="0.25">
      <c r="A50" s="87">
        <v>42</v>
      </c>
      <c r="B50" s="87">
        <v>2310060155</v>
      </c>
      <c r="C50" s="88" t="s">
        <v>213</v>
      </c>
      <c r="D50" s="44" t="s">
        <v>693</v>
      </c>
      <c r="E50" s="54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1:15" s="35" customFormat="1" ht="30" customHeight="1" x14ac:dyDescent="0.25">
      <c r="A51" s="87">
        <v>43</v>
      </c>
      <c r="B51" s="87">
        <v>2310060156</v>
      </c>
      <c r="C51" s="88" t="s">
        <v>214</v>
      </c>
      <c r="D51" s="44" t="s">
        <v>693</v>
      </c>
      <c r="E51" s="54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1:15" s="35" customFormat="1" ht="30" customHeight="1" x14ac:dyDescent="0.25">
      <c r="A52" s="87">
        <v>44</v>
      </c>
      <c r="B52" s="87">
        <v>2310060157</v>
      </c>
      <c r="C52" s="88" t="s">
        <v>215</v>
      </c>
      <c r="D52" s="44" t="s">
        <v>693</v>
      </c>
      <c r="E52" s="54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1:15" s="35" customFormat="1" ht="30" customHeight="1" x14ac:dyDescent="0.25">
      <c r="A53" s="87">
        <v>45</v>
      </c>
      <c r="B53" s="87">
        <v>2310060158</v>
      </c>
      <c r="C53" s="88" t="s">
        <v>216</v>
      </c>
      <c r="D53" s="44" t="s">
        <v>693</v>
      </c>
      <c r="E53" s="54"/>
      <c r="F53" s="50"/>
      <c r="G53" s="50"/>
      <c r="H53" s="50"/>
      <c r="I53" s="50"/>
      <c r="J53" s="50"/>
      <c r="K53" s="50"/>
      <c r="L53" s="50"/>
      <c r="M53" s="50"/>
      <c r="N53" s="50"/>
      <c r="O53" s="50"/>
    </row>
    <row r="54" spans="1:15" s="35" customFormat="1" ht="30" customHeight="1" x14ac:dyDescent="0.25">
      <c r="A54" s="87">
        <v>46</v>
      </c>
      <c r="B54" s="87">
        <v>2310060160</v>
      </c>
      <c r="C54" s="88" t="s">
        <v>217</v>
      </c>
      <c r="D54" s="44" t="s">
        <v>693</v>
      </c>
      <c r="E54" s="54"/>
      <c r="F54" s="50"/>
      <c r="G54" s="50"/>
      <c r="H54" s="50"/>
      <c r="I54" s="50"/>
      <c r="J54" s="50"/>
      <c r="K54" s="50"/>
      <c r="L54" s="50"/>
      <c r="M54" s="50"/>
      <c r="N54" s="50"/>
      <c r="O54" s="50"/>
    </row>
    <row r="55" spans="1:15" s="35" customFormat="1" ht="30" customHeight="1" x14ac:dyDescent="0.25">
      <c r="A55" s="87">
        <v>47</v>
      </c>
      <c r="B55" s="87">
        <v>2310060161</v>
      </c>
      <c r="C55" s="88" t="s">
        <v>218</v>
      </c>
      <c r="D55" s="44" t="s">
        <v>693</v>
      </c>
      <c r="E55" s="54"/>
      <c r="F55" s="50"/>
      <c r="G55" s="50"/>
      <c r="H55" s="50"/>
      <c r="I55" s="50"/>
      <c r="J55" s="50"/>
      <c r="K55" s="50"/>
      <c r="L55" s="50"/>
      <c r="M55" s="50"/>
      <c r="N55" s="50"/>
      <c r="O55" s="50"/>
    </row>
    <row r="56" spans="1:15" s="35" customFormat="1" ht="30" customHeight="1" x14ac:dyDescent="0.25">
      <c r="A56" s="87">
        <v>48</v>
      </c>
      <c r="B56" s="87">
        <v>2310060162</v>
      </c>
      <c r="C56" s="88" t="s">
        <v>219</v>
      </c>
      <c r="D56" s="44" t="s">
        <v>693</v>
      </c>
      <c r="E56" s="54"/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1:15" s="35" customFormat="1" ht="30" customHeight="1" x14ac:dyDescent="0.25">
      <c r="A57" s="87">
        <v>49</v>
      </c>
      <c r="B57" s="87">
        <v>2310060163</v>
      </c>
      <c r="C57" s="88" t="s">
        <v>220</v>
      </c>
      <c r="D57" s="44" t="s">
        <v>693</v>
      </c>
      <c r="E57" s="54"/>
      <c r="F57" s="50"/>
      <c r="G57" s="50"/>
      <c r="H57" s="50"/>
      <c r="I57" s="50"/>
      <c r="J57" s="50"/>
      <c r="K57" s="50"/>
      <c r="L57" s="50"/>
      <c r="M57" s="50"/>
      <c r="N57" s="50"/>
      <c r="O57" s="50"/>
    </row>
    <row r="58" spans="1:15" s="35" customFormat="1" ht="30" customHeight="1" x14ac:dyDescent="0.25">
      <c r="A58" s="87">
        <v>50</v>
      </c>
      <c r="B58" s="87">
        <v>2310060164</v>
      </c>
      <c r="C58" s="88" t="s">
        <v>221</v>
      </c>
      <c r="D58" s="44" t="s">
        <v>693</v>
      </c>
      <c r="E58" s="54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1:15" s="35" customFormat="1" ht="30" customHeight="1" x14ac:dyDescent="0.25">
      <c r="A59" s="87">
        <v>51</v>
      </c>
      <c r="B59" s="87">
        <v>2310060165</v>
      </c>
      <c r="C59" s="88" t="s">
        <v>222</v>
      </c>
      <c r="D59" s="44" t="s">
        <v>693</v>
      </c>
      <c r="E59" s="54"/>
      <c r="F59" s="50"/>
      <c r="G59" s="50"/>
      <c r="H59" s="50"/>
      <c r="I59" s="50"/>
      <c r="J59" s="50"/>
      <c r="K59" s="50"/>
      <c r="L59" s="50"/>
      <c r="M59" s="50"/>
      <c r="N59" s="50"/>
      <c r="O59" s="50"/>
    </row>
    <row r="60" spans="1:15" s="35" customFormat="1" ht="30" customHeight="1" x14ac:dyDescent="0.25">
      <c r="A60" s="87">
        <v>52</v>
      </c>
      <c r="B60" s="87">
        <v>2310060166</v>
      </c>
      <c r="C60" s="88" t="s">
        <v>223</v>
      </c>
      <c r="D60" s="44" t="s">
        <v>693</v>
      </c>
      <c r="E60" s="54"/>
      <c r="F60" s="50"/>
      <c r="G60" s="50"/>
      <c r="H60" s="50"/>
      <c r="I60" s="50"/>
      <c r="J60" s="50"/>
      <c r="K60" s="50"/>
      <c r="L60" s="50"/>
      <c r="M60" s="50"/>
      <c r="N60" s="50"/>
      <c r="O60" s="50"/>
    </row>
    <row r="61" spans="1:15" s="35" customFormat="1" ht="30" customHeight="1" x14ac:dyDescent="0.25">
      <c r="A61" s="87">
        <v>53</v>
      </c>
      <c r="B61" s="87">
        <v>2310060167</v>
      </c>
      <c r="C61" s="88" t="s">
        <v>224</v>
      </c>
      <c r="D61" s="44" t="s">
        <v>693</v>
      </c>
      <c r="E61" s="54"/>
      <c r="F61" s="50"/>
      <c r="G61" s="50"/>
      <c r="H61" s="50"/>
      <c r="I61" s="50"/>
      <c r="J61" s="50"/>
      <c r="K61" s="50"/>
      <c r="L61" s="50"/>
      <c r="M61" s="50"/>
      <c r="N61" s="50"/>
      <c r="O61" s="50"/>
    </row>
    <row r="62" spans="1:15" s="35" customFormat="1" ht="30" customHeight="1" x14ac:dyDescent="0.25">
      <c r="A62" s="87">
        <v>54</v>
      </c>
      <c r="B62" s="87">
        <v>2310060168</v>
      </c>
      <c r="C62" s="88" t="s">
        <v>225</v>
      </c>
      <c r="D62" s="44" t="s">
        <v>693</v>
      </c>
      <c r="E62" s="54"/>
      <c r="F62" s="50"/>
      <c r="G62" s="50"/>
      <c r="H62" s="50"/>
      <c r="I62" s="50"/>
      <c r="J62" s="50"/>
      <c r="K62" s="50"/>
      <c r="L62" s="50"/>
      <c r="M62" s="50"/>
      <c r="N62" s="50"/>
      <c r="O62" s="50"/>
    </row>
    <row r="63" spans="1:15" s="35" customFormat="1" ht="30" customHeight="1" x14ac:dyDescent="0.25">
      <c r="A63" s="87">
        <v>55</v>
      </c>
      <c r="B63" s="87">
        <v>2310060169</v>
      </c>
      <c r="C63" s="88" t="s">
        <v>226</v>
      </c>
      <c r="D63" s="44" t="s">
        <v>693</v>
      </c>
      <c r="E63" s="54"/>
      <c r="F63" s="50"/>
      <c r="G63" s="50"/>
      <c r="H63" s="50"/>
      <c r="I63" s="50"/>
      <c r="J63" s="50"/>
      <c r="K63" s="50"/>
      <c r="L63" s="50"/>
      <c r="M63" s="50"/>
      <c r="N63" s="50"/>
      <c r="O63" s="50"/>
    </row>
    <row r="64" spans="1:15" s="35" customFormat="1" ht="30" customHeight="1" x14ac:dyDescent="0.25">
      <c r="A64" s="87">
        <v>56</v>
      </c>
      <c r="B64" s="87">
        <v>2310060170</v>
      </c>
      <c r="C64" s="88" t="s">
        <v>227</v>
      </c>
      <c r="D64" s="44" t="s">
        <v>693</v>
      </c>
      <c r="E64" s="54"/>
      <c r="F64" s="50"/>
      <c r="G64" s="50"/>
      <c r="H64" s="50"/>
      <c r="I64" s="50"/>
      <c r="J64" s="50"/>
      <c r="K64" s="50"/>
      <c r="L64" s="50"/>
      <c r="M64" s="50"/>
      <c r="N64" s="50"/>
      <c r="O64" s="50"/>
    </row>
    <row r="65" spans="1:15" s="35" customFormat="1" ht="30" customHeight="1" x14ac:dyDescent="0.25">
      <c r="A65" s="87">
        <v>57</v>
      </c>
      <c r="B65" s="87">
        <v>2310060171</v>
      </c>
      <c r="C65" s="88" t="s">
        <v>228</v>
      </c>
      <c r="D65" s="44" t="s">
        <v>693</v>
      </c>
      <c r="E65" s="54"/>
      <c r="F65" s="50"/>
      <c r="G65" s="50"/>
      <c r="H65" s="50"/>
      <c r="I65" s="50"/>
      <c r="J65" s="50"/>
      <c r="K65" s="50"/>
      <c r="L65" s="50"/>
      <c r="M65" s="50"/>
      <c r="N65" s="50"/>
      <c r="O65" s="50"/>
    </row>
    <row r="66" spans="1:15" s="35" customFormat="1" ht="30" customHeight="1" x14ac:dyDescent="0.25">
      <c r="A66" s="87">
        <v>58</v>
      </c>
      <c r="B66" s="87">
        <v>2310060173</v>
      </c>
      <c r="C66" s="88" t="s">
        <v>229</v>
      </c>
      <c r="D66" s="44" t="s">
        <v>693</v>
      </c>
      <c r="E66" s="54"/>
      <c r="F66" s="50"/>
      <c r="G66" s="50"/>
      <c r="H66" s="50"/>
      <c r="I66" s="50"/>
      <c r="J66" s="50"/>
      <c r="K66" s="50"/>
      <c r="L66" s="50"/>
      <c r="M66" s="50"/>
      <c r="N66" s="50"/>
      <c r="O66" s="50"/>
    </row>
    <row r="67" spans="1:15" s="35" customFormat="1" ht="30" customHeight="1" x14ac:dyDescent="0.25">
      <c r="A67" s="87">
        <v>59</v>
      </c>
      <c r="B67" s="87">
        <v>2310060174</v>
      </c>
      <c r="C67" s="88" t="s">
        <v>125</v>
      </c>
      <c r="D67" s="44" t="s">
        <v>693</v>
      </c>
      <c r="E67" s="54"/>
      <c r="F67" s="50"/>
      <c r="G67" s="50"/>
      <c r="H67" s="50"/>
      <c r="I67" s="50"/>
      <c r="J67" s="50"/>
      <c r="K67" s="50"/>
      <c r="L67" s="50"/>
      <c r="M67" s="50"/>
      <c r="N67" s="50"/>
      <c r="O67" s="50"/>
    </row>
    <row r="68" spans="1:15" s="35" customFormat="1" ht="30" customHeight="1" x14ac:dyDescent="0.25">
      <c r="A68" s="87">
        <v>60</v>
      </c>
      <c r="B68" s="87">
        <v>2310060175</v>
      </c>
      <c r="C68" s="88" t="s">
        <v>230</v>
      </c>
      <c r="D68" s="44" t="s">
        <v>693</v>
      </c>
      <c r="E68" s="54"/>
      <c r="F68" s="50"/>
      <c r="G68" s="50"/>
      <c r="H68" s="50"/>
      <c r="I68" s="50"/>
      <c r="J68" s="50"/>
      <c r="K68" s="50"/>
      <c r="L68" s="50"/>
      <c r="M68" s="50"/>
      <c r="N68" s="50"/>
      <c r="O68" s="50"/>
    </row>
    <row r="69" spans="1:15" s="35" customFormat="1" ht="30" customHeight="1" x14ac:dyDescent="0.25">
      <c r="A69" s="87">
        <v>61</v>
      </c>
      <c r="B69" s="87">
        <v>2310060176</v>
      </c>
      <c r="C69" s="88" t="s">
        <v>231</v>
      </c>
      <c r="D69" s="44" t="s">
        <v>693</v>
      </c>
      <c r="E69" s="54"/>
      <c r="F69" s="50"/>
      <c r="G69" s="50"/>
      <c r="H69" s="50"/>
      <c r="I69" s="50"/>
      <c r="J69" s="50"/>
      <c r="K69" s="50"/>
      <c r="L69" s="50"/>
      <c r="M69" s="50"/>
      <c r="N69" s="50"/>
      <c r="O69" s="50"/>
    </row>
    <row r="70" spans="1:15" s="35" customFormat="1" ht="30" customHeight="1" x14ac:dyDescent="0.25">
      <c r="A70" s="87">
        <v>62</v>
      </c>
      <c r="B70" s="87">
        <v>2310060177</v>
      </c>
      <c r="C70" s="88" t="s">
        <v>232</v>
      </c>
      <c r="D70" s="44" t="s">
        <v>693</v>
      </c>
      <c r="E70" s="54"/>
      <c r="F70" s="50"/>
      <c r="G70" s="50"/>
      <c r="H70" s="50"/>
      <c r="I70" s="50"/>
      <c r="J70" s="50"/>
      <c r="K70" s="50"/>
      <c r="L70" s="50"/>
      <c r="M70" s="50"/>
      <c r="N70" s="50"/>
      <c r="O70" s="50"/>
    </row>
    <row r="71" spans="1:15" s="35" customFormat="1" ht="30" customHeight="1" x14ac:dyDescent="0.25">
      <c r="A71" s="87">
        <v>63</v>
      </c>
      <c r="B71" s="87">
        <v>2310060178</v>
      </c>
      <c r="C71" s="88" t="s">
        <v>233</v>
      </c>
      <c r="D71" s="44" t="s">
        <v>693</v>
      </c>
      <c r="E71" s="54"/>
      <c r="F71" s="50"/>
      <c r="G71" s="50"/>
      <c r="H71" s="50"/>
      <c r="I71" s="50"/>
      <c r="J71" s="50"/>
      <c r="K71" s="50"/>
      <c r="L71" s="50"/>
      <c r="M71" s="50"/>
      <c r="N71" s="50"/>
      <c r="O71" s="50"/>
    </row>
    <row r="72" spans="1:15" s="35" customFormat="1" ht="30" customHeight="1" x14ac:dyDescent="0.25">
      <c r="A72" s="87">
        <v>64</v>
      </c>
      <c r="B72" s="87">
        <v>2310060180</v>
      </c>
      <c r="C72" s="88" t="s">
        <v>234</v>
      </c>
      <c r="D72" s="44" t="s">
        <v>693</v>
      </c>
      <c r="E72" s="54"/>
      <c r="F72" s="50"/>
      <c r="G72" s="50"/>
      <c r="H72" s="50"/>
      <c r="I72" s="50"/>
      <c r="J72" s="50"/>
      <c r="K72" s="50"/>
      <c r="L72" s="50"/>
      <c r="M72" s="50"/>
      <c r="N72" s="50"/>
      <c r="O72" s="50"/>
    </row>
    <row r="73" spans="1:15" s="35" customFormat="1" ht="30" customHeight="1" x14ac:dyDescent="0.25">
      <c r="A73" s="87">
        <v>65</v>
      </c>
      <c r="B73" s="87">
        <v>2310060181</v>
      </c>
      <c r="C73" s="88" t="s">
        <v>235</v>
      </c>
      <c r="D73" s="44" t="s">
        <v>693</v>
      </c>
      <c r="E73" s="54"/>
      <c r="F73" s="50"/>
      <c r="G73" s="50"/>
      <c r="H73" s="50"/>
      <c r="I73" s="50"/>
      <c r="J73" s="50"/>
      <c r="K73" s="50"/>
      <c r="L73" s="50"/>
      <c r="M73" s="50"/>
      <c r="N73" s="50"/>
      <c r="O73" s="50"/>
    </row>
    <row r="74" spans="1:15" s="35" customFormat="1" ht="30" customHeight="1" x14ac:dyDescent="0.25">
      <c r="A74" s="87">
        <v>66</v>
      </c>
      <c r="B74" s="87">
        <v>2310060182</v>
      </c>
      <c r="C74" s="88" t="s">
        <v>236</v>
      </c>
      <c r="D74" s="44" t="s">
        <v>693</v>
      </c>
      <c r="E74" s="54"/>
      <c r="F74" s="50"/>
      <c r="G74" s="50"/>
      <c r="H74" s="50"/>
      <c r="I74" s="50"/>
      <c r="J74" s="50"/>
      <c r="K74" s="50"/>
      <c r="L74" s="50"/>
      <c r="M74" s="50"/>
      <c r="N74" s="50"/>
      <c r="O74" s="50"/>
    </row>
    <row r="75" spans="1:15" s="35" customFormat="1" ht="30" customHeight="1" x14ac:dyDescent="0.25">
      <c r="A75" s="87">
        <v>67</v>
      </c>
      <c r="B75" s="87">
        <v>2310060183</v>
      </c>
      <c r="C75" s="88" t="s">
        <v>237</v>
      </c>
      <c r="D75" s="44" t="s">
        <v>693</v>
      </c>
      <c r="E75" s="54"/>
      <c r="F75" s="50"/>
      <c r="G75" s="50"/>
      <c r="H75" s="50"/>
      <c r="I75" s="50"/>
      <c r="J75" s="50"/>
      <c r="K75" s="50"/>
      <c r="L75" s="50"/>
      <c r="M75" s="50"/>
      <c r="N75" s="50"/>
      <c r="O75" s="50"/>
    </row>
    <row r="76" spans="1:15" s="35" customFormat="1" ht="30" customHeight="1" x14ac:dyDescent="0.25">
      <c r="A76" s="87">
        <v>68</v>
      </c>
      <c r="B76" s="87">
        <v>2310060184</v>
      </c>
      <c r="C76" s="88" t="s">
        <v>238</v>
      </c>
      <c r="D76" s="44" t="s">
        <v>693</v>
      </c>
      <c r="E76" s="54"/>
      <c r="F76" s="50"/>
      <c r="G76" s="50"/>
      <c r="H76" s="50"/>
      <c r="I76" s="50"/>
      <c r="J76" s="50"/>
      <c r="K76" s="50"/>
      <c r="L76" s="50"/>
      <c r="M76" s="50"/>
      <c r="N76" s="50"/>
      <c r="O76" s="50"/>
    </row>
    <row r="77" spans="1:15" s="35" customFormat="1" ht="30" customHeight="1" x14ac:dyDescent="0.25">
      <c r="A77" s="87">
        <v>69</v>
      </c>
      <c r="B77" s="87">
        <v>2310060186</v>
      </c>
      <c r="C77" s="88" t="s">
        <v>239</v>
      </c>
      <c r="D77" s="44" t="s">
        <v>693</v>
      </c>
      <c r="E77" s="54"/>
      <c r="F77" s="50"/>
      <c r="G77" s="50"/>
      <c r="H77" s="50"/>
      <c r="I77" s="50"/>
      <c r="J77" s="50"/>
      <c r="K77" s="50"/>
      <c r="L77" s="50"/>
      <c r="M77" s="50"/>
      <c r="N77" s="50"/>
      <c r="O77" s="50"/>
    </row>
    <row r="78" spans="1:15" s="35" customFormat="1" ht="30" customHeight="1" x14ac:dyDescent="0.25">
      <c r="A78" s="87">
        <v>70</v>
      </c>
      <c r="B78" s="87">
        <v>2310060188</v>
      </c>
      <c r="C78" s="88" t="s">
        <v>240</v>
      </c>
      <c r="D78" s="44" t="s">
        <v>693</v>
      </c>
      <c r="E78" s="54"/>
      <c r="F78" s="50"/>
      <c r="G78" s="50"/>
      <c r="H78" s="50"/>
      <c r="I78" s="50"/>
      <c r="J78" s="50"/>
      <c r="K78" s="50"/>
      <c r="L78" s="50"/>
      <c r="M78" s="50"/>
      <c r="N78" s="50"/>
      <c r="O78" s="50"/>
    </row>
    <row r="79" spans="1:15" s="35" customFormat="1" ht="30" customHeight="1" x14ac:dyDescent="0.25">
      <c r="A79" s="87">
        <v>71</v>
      </c>
      <c r="B79" s="87">
        <v>2310060189</v>
      </c>
      <c r="C79" s="88" t="s">
        <v>241</v>
      </c>
      <c r="D79" s="44" t="s">
        <v>693</v>
      </c>
      <c r="E79" s="54"/>
      <c r="F79" s="50"/>
      <c r="G79" s="50"/>
      <c r="H79" s="50"/>
      <c r="I79" s="50"/>
      <c r="J79" s="50"/>
      <c r="K79" s="50"/>
      <c r="L79" s="50"/>
      <c r="M79" s="50"/>
      <c r="N79" s="50"/>
      <c r="O79" s="50"/>
    </row>
    <row r="80" spans="1:15" s="35" customFormat="1" ht="30" customHeight="1" x14ac:dyDescent="0.25">
      <c r="A80" s="87">
        <v>72</v>
      </c>
      <c r="B80" s="87">
        <v>2310060190</v>
      </c>
      <c r="C80" s="88" t="s">
        <v>242</v>
      </c>
      <c r="D80" s="44" t="s">
        <v>693</v>
      </c>
      <c r="E80" s="54"/>
      <c r="F80" s="50"/>
      <c r="G80" s="50"/>
      <c r="H80" s="50"/>
      <c r="I80" s="50"/>
      <c r="J80" s="50"/>
      <c r="K80" s="50"/>
      <c r="L80" s="50"/>
      <c r="M80" s="50"/>
      <c r="N80" s="50"/>
      <c r="O80" s="50"/>
    </row>
    <row r="81" spans="1:15" s="35" customFormat="1" ht="30" customHeight="1" x14ac:dyDescent="0.25">
      <c r="A81" s="87">
        <v>73</v>
      </c>
      <c r="B81" s="87">
        <v>2310060191</v>
      </c>
      <c r="C81" s="88" t="s">
        <v>243</v>
      </c>
      <c r="D81" s="44" t="s">
        <v>693</v>
      </c>
      <c r="E81" s="54"/>
      <c r="F81" s="50"/>
      <c r="G81" s="50"/>
      <c r="H81" s="50"/>
      <c r="I81" s="50"/>
      <c r="J81" s="50"/>
      <c r="K81" s="50"/>
      <c r="L81" s="50"/>
      <c r="M81" s="50"/>
      <c r="N81" s="50"/>
      <c r="O81" s="50"/>
    </row>
    <row r="82" spans="1:15" s="35" customFormat="1" ht="30" customHeight="1" x14ac:dyDescent="0.25">
      <c r="A82" s="87">
        <v>74</v>
      </c>
      <c r="B82" s="87">
        <v>2310060192</v>
      </c>
      <c r="C82" s="88" t="s">
        <v>244</v>
      </c>
      <c r="D82" s="44" t="s">
        <v>693</v>
      </c>
      <c r="E82" s="54"/>
      <c r="F82" s="50"/>
      <c r="G82" s="50"/>
      <c r="H82" s="50"/>
      <c r="I82" s="50"/>
      <c r="J82" s="50"/>
      <c r="K82" s="50"/>
      <c r="L82" s="50"/>
      <c r="M82" s="50"/>
      <c r="N82" s="50"/>
      <c r="O82" s="50"/>
    </row>
    <row r="83" spans="1:15" s="35" customFormat="1" ht="30" customHeight="1" x14ac:dyDescent="0.25">
      <c r="A83" s="87">
        <v>75</v>
      </c>
      <c r="B83" s="87">
        <v>2310060193</v>
      </c>
      <c r="C83" s="88" t="s">
        <v>245</v>
      </c>
      <c r="D83" s="44" t="s">
        <v>693</v>
      </c>
      <c r="E83" s="54"/>
      <c r="F83" s="50"/>
      <c r="G83" s="50"/>
      <c r="H83" s="50"/>
      <c r="I83" s="50"/>
      <c r="J83" s="50"/>
      <c r="K83" s="50"/>
      <c r="L83" s="50"/>
      <c r="M83" s="50"/>
      <c r="N83" s="50"/>
      <c r="O83" s="50"/>
    </row>
    <row r="84" spans="1:15" s="35" customFormat="1" ht="30" customHeight="1" x14ac:dyDescent="0.25">
      <c r="A84" s="94">
        <v>76</v>
      </c>
      <c r="B84" s="94">
        <v>2310060194</v>
      </c>
      <c r="C84" s="90" t="s">
        <v>246</v>
      </c>
      <c r="D84" s="105" t="s">
        <v>693</v>
      </c>
      <c r="E84" s="107"/>
      <c r="F84" s="106"/>
      <c r="G84" s="106"/>
      <c r="H84" s="106"/>
      <c r="I84" s="106"/>
      <c r="J84" s="106"/>
      <c r="K84" s="106"/>
      <c r="L84" s="106"/>
      <c r="M84" s="106"/>
      <c r="N84" s="106"/>
      <c r="O84" s="106" t="s">
        <v>646</v>
      </c>
    </row>
    <row r="85" spans="1:15" s="35" customFormat="1" ht="30" customHeight="1" x14ac:dyDescent="0.25">
      <c r="A85" s="87">
        <v>77</v>
      </c>
      <c r="B85" s="87">
        <v>2310060195</v>
      </c>
      <c r="C85" s="88" t="s">
        <v>247</v>
      </c>
      <c r="D85" s="44" t="s">
        <v>693</v>
      </c>
      <c r="E85" s="54"/>
      <c r="F85" s="50"/>
      <c r="G85" s="50"/>
      <c r="H85" s="50"/>
      <c r="I85" s="50"/>
      <c r="J85" s="50"/>
      <c r="K85" s="50"/>
      <c r="L85" s="50"/>
      <c r="M85" s="50"/>
      <c r="N85" s="50"/>
      <c r="O85" s="50"/>
    </row>
    <row r="86" spans="1:15" s="35" customFormat="1" ht="30" customHeight="1" x14ac:dyDescent="0.25">
      <c r="A86" s="87">
        <v>78</v>
      </c>
      <c r="B86" s="87">
        <v>2310060196</v>
      </c>
      <c r="C86" s="93" t="s">
        <v>248</v>
      </c>
      <c r="D86" s="44" t="s">
        <v>693</v>
      </c>
      <c r="E86" s="54"/>
      <c r="F86" s="50"/>
      <c r="G86" s="50"/>
      <c r="H86" s="50"/>
      <c r="I86" s="50"/>
      <c r="J86" s="50"/>
      <c r="K86" s="50"/>
      <c r="L86" s="50"/>
      <c r="M86" s="50"/>
      <c r="N86" s="50"/>
      <c r="O86" s="50"/>
    </row>
    <row r="87" spans="1:15" s="35" customFormat="1" ht="30" customHeight="1" x14ac:dyDescent="0.25">
      <c r="A87" s="87">
        <v>79</v>
      </c>
      <c r="B87" s="87">
        <v>2310060197</v>
      </c>
      <c r="C87" s="93" t="s">
        <v>249</v>
      </c>
      <c r="D87" s="44" t="s">
        <v>693</v>
      </c>
      <c r="E87" s="54"/>
      <c r="F87" s="50"/>
      <c r="G87" s="50"/>
      <c r="H87" s="50"/>
      <c r="I87" s="50"/>
      <c r="J87" s="50"/>
      <c r="K87" s="50"/>
      <c r="L87" s="50"/>
      <c r="M87" s="50"/>
      <c r="N87" s="50"/>
      <c r="O87" s="50"/>
    </row>
    <row r="88" spans="1:15" s="35" customFormat="1" ht="30" customHeight="1" x14ac:dyDescent="0.25">
      <c r="A88" s="87">
        <v>80</v>
      </c>
      <c r="B88" s="87">
        <v>2310060198</v>
      </c>
      <c r="C88" s="93" t="s">
        <v>250</v>
      </c>
      <c r="D88" s="44" t="s">
        <v>693</v>
      </c>
      <c r="E88" s="54"/>
      <c r="F88" s="50"/>
      <c r="G88" s="50"/>
      <c r="H88" s="50"/>
      <c r="I88" s="50"/>
      <c r="J88" s="50"/>
      <c r="K88" s="50"/>
      <c r="L88" s="50"/>
      <c r="M88" s="50"/>
      <c r="N88" s="50"/>
      <c r="O88" s="50"/>
    </row>
    <row r="89" spans="1:15" s="35" customFormat="1" ht="30" customHeight="1" x14ac:dyDescent="0.25">
      <c r="A89" s="87">
        <v>81</v>
      </c>
      <c r="B89" s="87">
        <v>2310060199</v>
      </c>
      <c r="C89" s="93" t="s">
        <v>251</v>
      </c>
      <c r="D89" s="44" t="s">
        <v>693</v>
      </c>
      <c r="E89" s="54"/>
      <c r="F89" s="50"/>
      <c r="G89" s="50"/>
      <c r="H89" s="50"/>
      <c r="I89" s="50"/>
      <c r="J89" s="50"/>
      <c r="K89" s="50"/>
      <c r="L89" s="50"/>
      <c r="M89" s="50"/>
      <c r="N89" s="50"/>
      <c r="O89" s="50"/>
    </row>
    <row r="90" spans="1:15" s="35" customFormat="1" ht="30" customHeight="1" x14ac:dyDescent="0.25">
      <c r="A90" s="87">
        <v>82</v>
      </c>
      <c r="B90" s="87">
        <v>2310060200</v>
      </c>
      <c r="C90" s="88" t="s">
        <v>252</v>
      </c>
      <c r="D90" s="44" t="s">
        <v>693</v>
      </c>
      <c r="E90" s="54"/>
      <c r="F90" s="50"/>
      <c r="G90" s="50"/>
      <c r="H90" s="50"/>
      <c r="I90" s="50"/>
      <c r="J90" s="50"/>
      <c r="K90" s="50"/>
      <c r="L90" s="50"/>
      <c r="M90" s="50"/>
      <c r="N90" s="50"/>
      <c r="O90" s="50"/>
    </row>
    <row r="91" spans="1:15" s="35" customFormat="1" ht="30" customHeight="1" x14ac:dyDescent="0.25">
      <c r="A91" s="87">
        <v>83</v>
      </c>
      <c r="B91" s="87">
        <v>2310060201</v>
      </c>
      <c r="C91" s="88" t="s">
        <v>154</v>
      </c>
      <c r="D91" s="44" t="s">
        <v>693</v>
      </c>
      <c r="E91" s="54"/>
      <c r="F91" s="50"/>
      <c r="G91" s="50"/>
      <c r="H91" s="50"/>
      <c r="I91" s="50"/>
      <c r="J91" s="50"/>
      <c r="K91" s="50"/>
      <c r="L91" s="50"/>
      <c r="M91" s="50"/>
      <c r="N91" s="50"/>
      <c r="O91" s="50"/>
    </row>
    <row r="92" spans="1:15" s="35" customFormat="1" ht="30" customHeight="1" x14ac:dyDescent="0.25">
      <c r="A92" s="87">
        <v>84</v>
      </c>
      <c r="B92" s="87">
        <v>2310060202</v>
      </c>
      <c r="C92" s="88" t="s">
        <v>253</v>
      </c>
      <c r="D92" s="44" t="s">
        <v>693</v>
      </c>
      <c r="E92" s="54"/>
      <c r="F92" s="50"/>
      <c r="G92" s="50"/>
      <c r="H92" s="50"/>
      <c r="I92" s="50"/>
      <c r="J92" s="50"/>
      <c r="K92" s="50"/>
      <c r="L92" s="50"/>
      <c r="M92" s="50"/>
      <c r="N92" s="50"/>
      <c r="O92" s="50"/>
    </row>
    <row r="93" spans="1:15" s="35" customFormat="1" ht="30" customHeight="1" x14ac:dyDescent="0.25">
      <c r="A93" s="87">
        <v>85</v>
      </c>
      <c r="B93" s="87">
        <v>2310060203</v>
      </c>
      <c r="C93" s="88" t="s">
        <v>254</v>
      </c>
      <c r="D93" s="44" t="s">
        <v>693</v>
      </c>
      <c r="E93" s="54"/>
      <c r="F93" s="50"/>
      <c r="G93" s="50"/>
      <c r="H93" s="50"/>
      <c r="I93" s="50"/>
      <c r="J93" s="50"/>
      <c r="K93" s="50"/>
      <c r="L93" s="50"/>
      <c r="M93" s="50"/>
      <c r="N93" s="50"/>
      <c r="O93" s="50"/>
    </row>
    <row r="94" spans="1:15" s="35" customFormat="1" ht="30" customHeight="1" x14ac:dyDescent="0.25">
      <c r="A94" s="87">
        <v>86</v>
      </c>
      <c r="B94" s="87">
        <v>2310060204</v>
      </c>
      <c r="C94" s="88" t="s">
        <v>255</v>
      </c>
      <c r="D94" s="44" t="s">
        <v>693</v>
      </c>
      <c r="E94" s="54"/>
      <c r="F94" s="50"/>
      <c r="G94" s="50"/>
      <c r="H94" s="50"/>
      <c r="I94" s="50"/>
      <c r="J94" s="50"/>
      <c r="K94" s="50"/>
      <c r="L94" s="50"/>
      <c r="M94" s="50"/>
      <c r="N94" s="50"/>
      <c r="O94" s="50"/>
    </row>
    <row r="95" spans="1:15" s="35" customFormat="1" ht="30" customHeight="1" x14ac:dyDescent="0.25">
      <c r="A95" s="87">
        <v>87</v>
      </c>
      <c r="B95" s="87">
        <v>2310060205</v>
      </c>
      <c r="C95" s="88" t="s">
        <v>256</v>
      </c>
      <c r="D95" s="44" t="s">
        <v>693</v>
      </c>
      <c r="E95" s="54"/>
      <c r="F95" s="50"/>
      <c r="G95" s="50"/>
      <c r="H95" s="50"/>
      <c r="I95" s="50"/>
      <c r="J95" s="50"/>
      <c r="K95" s="50"/>
      <c r="L95" s="50"/>
      <c r="M95" s="50"/>
      <c r="N95" s="50"/>
      <c r="O95" s="50"/>
    </row>
    <row r="96" spans="1:15" s="35" customFormat="1" ht="30" customHeight="1" x14ac:dyDescent="0.25">
      <c r="A96" s="87">
        <v>88</v>
      </c>
      <c r="B96" s="87">
        <v>2310060206</v>
      </c>
      <c r="C96" s="88" t="s">
        <v>158</v>
      </c>
      <c r="D96" s="44" t="s">
        <v>693</v>
      </c>
      <c r="E96" s="54"/>
      <c r="F96" s="50"/>
      <c r="G96" s="50"/>
      <c r="H96" s="50"/>
      <c r="I96" s="50"/>
      <c r="J96" s="50"/>
      <c r="K96" s="50"/>
      <c r="L96" s="50"/>
      <c r="M96" s="50"/>
      <c r="N96" s="50"/>
      <c r="O96" s="50"/>
    </row>
    <row r="97" spans="1:15" s="35" customFormat="1" ht="30" customHeight="1" x14ac:dyDescent="0.25">
      <c r="A97" s="87">
        <v>89</v>
      </c>
      <c r="B97" s="87">
        <v>2310060207</v>
      </c>
      <c r="C97" s="88" t="s">
        <v>257</v>
      </c>
      <c r="D97" s="44" t="s">
        <v>693</v>
      </c>
      <c r="E97" s="54"/>
      <c r="F97" s="50"/>
      <c r="G97" s="50"/>
      <c r="H97" s="50"/>
      <c r="I97" s="50"/>
      <c r="J97" s="50"/>
      <c r="K97" s="50"/>
      <c r="L97" s="50"/>
      <c r="M97" s="50"/>
      <c r="N97" s="50"/>
      <c r="O97" s="50"/>
    </row>
    <row r="98" spans="1:15" s="35" customFormat="1" ht="30" customHeight="1" x14ac:dyDescent="0.25">
      <c r="A98" s="87">
        <v>90</v>
      </c>
      <c r="B98" s="87">
        <v>2310060208</v>
      </c>
      <c r="C98" s="88" t="s">
        <v>258</v>
      </c>
      <c r="D98" s="44" t="s">
        <v>693</v>
      </c>
      <c r="E98" s="54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1:15" s="35" customFormat="1" ht="30" customHeight="1" x14ac:dyDescent="0.25">
      <c r="A99" s="87">
        <v>91</v>
      </c>
      <c r="B99" s="87">
        <v>2310060209</v>
      </c>
      <c r="C99" s="88" t="s">
        <v>259</v>
      </c>
      <c r="D99" s="44" t="s">
        <v>693</v>
      </c>
      <c r="E99" s="54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1:15" s="35" customFormat="1" ht="30" customHeight="1" x14ac:dyDescent="0.25">
      <c r="A100" s="87">
        <v>92</v>
      </c>
      <c r="B100" s="87">
        <v>2310060210</v>
      </c>
      <c r="C100" s="88" t="s">
        <v>260</v>
      </c>
      <c r="D100" s="44" t="s">
        <v>693</v>
      </c>
      <c r="E100" s="54"/>
      <c r="F100" s="50"/>
      <c r="G100" s="50"/>
      <c r="H100" s="50"/>
      <c r="I100" s="50"/>
      <c r="J100" s="50"/>
      <c r="K100" s="50"/>
      <c r="L100" s="50"/>
      <c r="M100" s="50"/>
      <c r="N100" s="50"/>
      <c r="O100" s="50"/>
    </row>
    <row r="101" spans="1:15" s="35" customFormat="1" ht="30" customHeight="1" x14ac:dyDescent="0.25">
      <c r="A101" s="87">
        <v>93</v>
      </c>
      <c r="B101" s="87">
        <v>2310060211</v>
      </c>
      <c r="C101" s="88" t="s">
        <v>261</v>
      </c>
      <c r="D101" s="44" t="s">
        <v>693</v>
      </c>
      <c r="E101" s="54"/>
      <c r="F101" s="50"/>
      <c r="G101" s="50"/>
      <c r="H101" s="50"/>
      <c r="I101" s="50"/>
      <c r="J101" s="50"/>
      <c r="K101" s="50"/>
      <c r="L101" s="50"/>
      <c r="M101" s="50"/>
      <c r="N101" s="50"/>
      <c r="O101" s="50"/>
    </row>
    <row r="102" spans="1:15" s="35" customFormat="1" ht="30" customHeight="1" x14ac:dyDescent="0.25">
      <c r="A102" s="87">
        <v>94</v>
      </c>
      <c r="B102" s="87">
        <v>2310060332</v>
      </c>
      <c r="C102" s="88" t="s">
        <v>262</v>
      </c>
      <c r="D102" s="44" t="s">
        <v>693</v>
      </c>
      <c r="E102" s="54"/>
      <c r="F102" s="50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1:15" s="35" customFormat="1" ht="30" customHeight="1" x14ac:dyDescent="0.25">
      <c r="A103" s="87">
        <v>95</v>
      </c>
      <c r="B103" s="87">
        <v>2310060333</v>
      </c>
      <c r="C103" s="88" t="s">
        <v>263</v>
      </c>
      <c r="D103" s="44" t="s">
        <v>693</v>
      </c>
      <c r="E103" s="54"/>
      <c r="F103" s="50"/>
      <c r="G103" s="50"/>
      <c r="H103" s="50"/>
      <c r="I103" s="50"/>
      <c r="J103" s="50"/>
      <c r="K103" s="50"/>
      <c r="L103" s="50"/>
      <c r="M103" s="50"/>
      <c r="N103" s="50"/>
      <c r="O103" s="50"/>
    </row>
    <row r="104" spans="1:15" s="35" customFormat="1" ht="30" customHeight="1" x14ac:dyDescent="0.25">
      <c r="A104" s="87">
        <v>96</v>
      </c>
      <c r="B104" s="87">
        <v>2310060334</v>
      </c>
      <c r="C104" s="88" t="s">
        <v>264</v>
      </c>
      <c r="D104" s="44" t="s">
        <v>693</v>
      </c>
      <c r="E104" s="54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  <row r="105" spans="1:15" s="35" customFormat="1" ht="30" customHeight="1" x14ac:dyDescent="0.25">
      <c r="A105" s="87">
        <v>97</v>
      </c>
      <c r="B105" s="87">
        <v>2310060335</v>
      </c>
      <c r="C105" s="88" t="s">
        <v>265</v>
      </c>
      <c r="D105" s="44" t="s">
        <v>693</v>
      </c>
      <c r="E105" s="54"/>
      <c r="F105" s="50"/>
      <c r="G105" s="50"/>
      <c r="H105" s="50"/>
      <c r="I105" s="50"/>
      <c r="J105" s="50"/>
      <c r="K105" s="50"/>
      <c r="L105" s="50"/>
      <c r="M105" s="50"/>
      <c r="N105" s="50"/>
      <c r="O105" s="50"/>
    </row>
    <row r="106" spans="1:15" s="35" customFormat="1" ht="30" customHeight="1" x14ac:dyDescent="0.25">
      <c r="A106" s="87">
        <v>98</v>
      </c>
      <c r="B106" s="87">
        <v>2310060337</v>
      </c>
      <c r="C106" s="88" t="s">
        <v>266</v>
      </c>
      <c r="D106" s="44" t="s">
        <v>693</v>
      </c>
      <c r="E106" s="54"/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  <row r="107" spans="1:15" s="35" customFormat="1" ht="30" customHeight="1" x14ac:dyDescent="0.25">
      <c r="A107" s="87">
        <v>99</v>
      </c>
      <c r="B107" s="87">
        <v>2310060338</v>
      </c>
      <c r="C107" s="88" t="s">
        <v>267</v>
      </c>
      <c r="D107" s="44" t="s">
        <v>693</v>
      </c>
      <c r="E107" s="54"/>
      <c r="F107" s="50"/>
      <c r="G107" s="50"/>
      <c r="H107" s="50"/>
      <c r="I107" s="50"/>
      <c r="J107" s="50"/>
      <c r="K107" s="50"/>
      <c r="L107" s="50"/>
      <c r="M107" s="50"/>
      <c r="N107" s="50"/>
      <c r="O107" s="50"/>
    </row>
    <row r="108" spans="1:15" s="35" customFormat="1" ht="30" customHeight="1" x14ac:dyDescent="0.25">
      <c r="A108" s="87">
        <v>100</v>
      </c>
      <c r="B108" s="87">
        <v>2310060340</v>
      </c>
      <c r="C108" s="88" t="s">
        <v>268</v>
      </c>
      <c r="D108" s="44" t="s">
        <v>693</v>
      </c>
      <c r="E108" s="54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1:15" s="35" customFormat="1" ht="30" customHeight="1" x14ac:dyDescent="0.25">
      <c r="A109" s="87">
        <v>101</v>
      </c>
      <c r="B109" s="87">
        <v>2310060341</v>
      </c>
      <c r="C109" s="88" t="s">
        <v>269</v>
      </c>
      <c r="D109" s="44" t="s">
        <v>693</v>
      </c>
      <c r="E109" s="54"/>
      <c r="F109" s="50"/>
      <c r="G109" s="50"/>
      <c r="H109" s="50"/>
      <c r="I109" s="50"/>
      <c r="J109" s="50"/>
      <c r="K109" s="50"/>
      <c r="L109" s="50"/>
      <c r="M109" s="50"/>
      <c r="N109" s="50"/>
      <c r="O109" s="50"/>
    </row>
    <row r="110" spans="1:15" s="35" customFormat="1" ht="30" customHeight="1" x14ac:dyDescent="0.25">
      <c r="A110" s="87">
        <v>102</v>
      </c>
      <c r="B110" s="87">
        <v>2310060342</v>
      </c>
      <c r="C110" s="88" t="s">
        <v>270</v>
      </c>
      <c r="D110" s="44" t="s">
        <v>693</v>
      </c>
      <c r="E110" s="54"/>
      <c r="F110" s="50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1:15" s="35" customFormat="1" ht="30" customHeight="1" x14ac:dyDescent="0.25">
      <c r="A111" s="87">
        <v>103</v>
      </c>
      <c r="B111" s="87">
        <v>2310060345</v>
      </c>
      <c r="C111" s="88" t="s">
        <v>271</v>
      </c>
      <c r="D111" s="44" t="s">
        <v>693</v>
      </c>
      <c r="E111" s="54"/>
      <c r="F111" s="50"/>
      <c r="G111" s="50"/>
      <c r="H111" s="50"/>
      <c r="I111" s="50"/>
      <c r="J111" s="50"/>
      <c r="K111" s="50"/>
      <c r="L111" s="50"/>
      <c r="M111" s="50"/>
      <c r="N111" s="50"/>
      <c r="O111" s="50"/>
    </row>
    <row r="112" spans="1:15" x14ac:dyDescent="0.25">
      <c r="E112" s="36"/>
      <c r="F112" s="36"/>
    </row>
    <row r="113" spans="5:6" x14ac:dyDescent="0.25">
      <c r="E113" s="36"/>
      <c r="F113" s="36"/>
    </row>
    <row r="114" spans="5:6" x14ac:dyDescent="0.25">
      <c r="E114" s="36"/>
      <c r="F114" s="36"/>
    </row>
    <row r="115" spans="5:6" x14ac:dyDescent="0.25">
      <c r="E115" s="36"/>
      <c r="F115" s="36"/>
    </row>
    <row r="116" spans="5:6" x14ac:dyDescent="0.25">
      <c r="E116" s="36"/>
      <c r="F116" s="36"/>
    </row>
    <row r="117" spans="5:6" x14ac:dyDescent="0.25">
      <c r="E117" s="36"/>
      <c r="F117" s="36"/>
    </row>
    <row r="118" spans="5:6" x14ac:dyDescent="0.25">
      <c r="E118" s="36"/>
      <c r="F118" s="36"/>
    </row>
    <row r="119" spans="5:6" x14ac:dyDescent="0.25">
      <c r="E119" s="36"/>
      <c r="F119" s="36"/>
    </row>
    <row r="120" spans="5:6" x14ac:dyDescent="0.25">
      <c r="E120" s="36"/>
      <c r="F120" s="36"/>
    </row>
    <row r="121" spans="5:6" x14ac:dyDescent="0.25">
      <c r="E121" s="36"/>
      <c r="F121" s="36"/>
    </row>
    <row r="122" spans="5:6" x14ac:dyDescent="0.25">
      <c r="E122" s="36"/>
      <c r="F122" s="36"/>
    </row>
    <row r="123" spans="5:6" x14ac:dyDescent="0.25">
      <c r="E123" s="36"/>
      <c r="F123" s="36"/>
    </row>
    <row r="124" spans="5:6" x14ac:dyDescent="0.25">
      <c r="E124" s="36"/>
      <c r="F124" s="36"/>
    </row>
    <row r="125" spans="5:6" x14ac:dyDescent="0.25">
      <c r="E125" s="36"/>
      <c r="F125" s="36"/>
    </row>
    <row r="126" spans="5:6" x14ac:dyDescent="0.25">
      <c r="E126" s="36"/>
      <c r="F126" s="36"/>
    </row>
    <row r="127" spans="5:6" x14ac:dyDescent="0.25">
      <c r="E127" s="36"/>
      <c r="F127" s="36"/>
    </row>
    <row r="128" spans="5:6" x14ac:dyDescent="0.25">
      <c r="E128" s="36"/>
      <c r="F128" s="36"/>
    </row>
    <row r="129" spans="5:6" x14ac:dyDescent="0.25">
      <c r="E129" s="36"/>
      <c r="F129" s="36"/>
    </row>
    <row r="130" spans="5:6" x14ac:dyDescent="0.25">
      <c r="E130" s="36"/>
      <c r="F130" s="36"/>
    </row>
    <row r="131" spans="5:6" x14ac:dyDescent="0.25">
      <c r="E131" s="36"/>
      <c r="F131" s="36"/>
    </row>
    <row r="132" spans="5:6" x14ac:dyDescent="0.25">
      <c r="E132" s="36"/>
      <c r="F132" s="36"/>
    </row>
    <row r="133" spans="5:6" x14ac:dyDescent="0.25">
      <c r="E133" s="36"/>
      <c r="F133" s="36"/>
    </row>
    <row r="134" spans="5:6" x14ac:dyDescent="0.25">
      <c r="E134" s="36"/>
      <c r="F134" s="36"/>
    </row>
    <row r="135" spans="5:6" x14ac:dyDescent="0.25">
      <c r="E135" s="36"/>
      <c r="F135" s="36"/>
    </row>
    <row r="136" spans="5:6" x14ac:dyDescent="0.25">
      <c r="E136" s="36"/>
      <c r="F136" s="36"/>
    </row>
    <row r="137" spans="5:6" x14ac:dyDescent="0.25">
      <c r="E137" s="36"/>
      <c r="F137" s="36"/>
    </row>
    <row r="138" spans="5:6" x14ac:dyDescent="0.25">
      <c r="E138" s="36"/>
      <c r="F138" s="36"/>
    </row>
    <row r="139" spans="5:6" x14ac:dyDescent="0.25">
      <c r="E139" s="36"/>
      <c r="F139" s="36"/>
    </row>
    <row r="140" spans="5:6" x14ac:dyDescent="0.25">
      <c r="E140" s="36"/>
      <c r="F140" s="36"/>
    </row>
    <row r="141" spans="5:6" x14ac:dyDescent="0.25">
      <c r="E141" s="36"/>
      <c r="F141" s="36"/>
    </row>
    <row r="142" spans="5:6" x14ac:dyDescent="0.25">
      <c r="E142" s="36"/>
      <c r="F142" s="36"/>
    </row>
    <row r="143" spans="5:6" x14ac:dyDescent="0.25">
      <c r="E143" s="36"/>
      <c r="F143" s="36"/>
    </row>
    <row r="144" spans="5:6" x14ac:dyDescent="0.25">
      <c r="E144" s="36"/>
      <c r="F144" s="36"/>
    </row>
    <row r="145" spans="5:6" x14ac:dyDescent="0.25">
      <c r="E145" s="36"/>
      <c r="F145" s="36"/>
    </row>
    <row r="146" spans="5:6" x14ac:dyDescent="0.25">
      <c r="E146" s="36"/>
      <c r="F146" s="36"/>
    </row>
    <row r="147" spans="5:6" x14ac:dyDescent="0.25">
      <c r="E147" s="36"/>
      <c r="F147" s="36"/>
    </row>
    <row r="148" spans="5:6" x14ac:dyDescent="0.25">
      <c r="E148" s="36"/>
      <c r="F148" s="36"/>
    </row>
    <row r="149" spans="5:6" x14ac:dyDescent="0.25">
      <c r="E149" s="36"/>
      <c r="F149" s="36"/>
    </row>
    <row r="150" spans="5:6" x14ac:dyDescent="0.25">
      <c r="E150" s="36"/>
      <c r="F150" s="36"/>
    </row>
    <row r="151" spans="5:6" x14ac:dyDescent="0.25">
      <c r="E151" s="36"/>
      <c r="F151" s="36"/>
    </row>
    <row r="152" spans="5:6" x14ac:dyDescent="0.25">
      <c r="E152" s="36"/>
      <c r="F152" s="36"/>
    </row>
    <row r="153" spans="5:6" x14ac:dyDescent="0.25">
      <c r="E153" s="36"/>
      <c r="F153" s="36"/>
    </row>
    <row r="154" spans="5:6" x14ac:dyDescent="0.25">
      <c r="E154" s="36"/>
      <c r="F154" s="36"/>
    </row>
    <row r="155" spans="5:6" x14ac:dyDescent="0.25">
      <c r="E155" s="36"/>
      <c r="F155" s="36"/>
    </row>
    <row r="156" spans="5:6" x14ac:dyDescent="0.25">
      <c r="E156" s="36"/>
      <c r="F156" s="36"/>
    </row>
    <row r="157" spans="5:6" x14ac:dyDescent="0.25">
      <c r="E157" s="36"/>
      <c r="F157" s="36"/>
    </row>
    <row r="158" spans="5:6" x14ac:dyDescent="0.25">
      <c r="E158" s="36"/>
      <c r="F158" s="36"/>
    </row>
    <row r="159" spans="5:6" x14ac:dyDescent="0.25">
      <c r="E159" s="36"/>
      <c r="F159" s="36"/>
    </row>
    <row r="160" spans="5:6" x14ac:dyDescent="0.25">
      <c r="E160" s="36"/>
      <c r="F160" s="36"/>
    </row>
    <row r="161" spans="5:6" x14ac:dyDescent="0.25">
      <c r="E161" s="36"/>
      <c r="F161" s="36"/>
    </row>
    <row r="162" spans="5:6" x14ac:dyDescent="0.25">
      <c r="E162" s="36"/>
      <c r="F162" s="36"/>
    </row>
    <row r="163" spans="5:6" x14ac:dyDescent="0.25">
      <c r="E163" s="36"/>
      <c r="F163" s="36"/>
    </row>
    <row r="164" spans="5:6" x14ac:dyDescent="0.25">
      <c r="E164" s="36"/>
      <c r="F164" s="36"/>
    </row>
    <row r="165" spans="5:6" x14ac:dyDescent="0.25">
      <c r="E165" s="36"/>
      <c r="F165" s="36"/>
    </row>
    <row r="166" spans="5:6" x14ac:dyDescent="0.25">
      <c r="E166" s="36"/>
      <c r="F166" s="36"/>
    </row>
    <row r="167" spans="5:6" x14ac:dyDescent="0.25">
      <c r="E167" s="36"/>
      <c r="F167" s="36"/>
    </row>
    <row r="168" spans="5:6" x14ac:dyDescent="0.25">
      <c r="E168" s="36"/>
      <c r="F168" s="36"/>
    </row>
    <row r="169" spans="5:6" x14ac:dyDescent="0.25">
      <c r="E169" s="36"/>
      <c r="F169" s="36"/>
    </row>
    <row r="170" spans="5:6" x14ac:dyDescent="0.25">
      <c r="E170" s="36"/>
      <c r="F170" s="36"/>
    </row>
    <row r="171" spans="5:6" x14ac:dyDescent="0.25">
      <c r="E171" s="36"/>
      <c r="F171" s="36"/>
    </row>
    <row r="172" spans="5:6" x14ac:dyDescent="0.25">
      <c r="E172" s="36"/>
      <c r="F172" s="36"/>
    </row>
    <row r="173" spans="5:6" x14ac:dyDescent="0.25">
      <c r="E173" s="36"/>
      <c r="F173" s="36"/>
    </row>
    <row r="174" spans="5:6" x14ac:dyDescent="0.25">
      <c r="E174" s="36"/>
      <c r="F174" s="36"/>
    </row>
    <row r="175" spans="5:6" x14ac:dyDescent="0.25">
      <c r="E175" s="36"/>
      <c r="F175" s="36"/>
    </row>
    <row r="176" spans="5:6" x14ac:dyDescent="0.25">
      <c r="E176" s="36"/>
      <c r="F176" s="36"/>
    </row>
    <row r="177" spans="5:6" x14ac:dyDescent="0.25">
      <c r="E177" s="36"/>
      <c r="F177" s="36"/>
    </row>
    <row r="178" spans="5:6" x14ac:dyDescent="0.25">
      <c r="E178" s="36"/>
      <c r="F178" s="36"/>
    </row>
    <row r="179" spans="5:6" x14ac:dyDescent="0.25">
      <c r="E179" s="36"/>
      <c r="F179" s="36"/>
    </row>
    <row r="180" spans="5:6" x14ac:dyDescent="0.25">
      <c r="E180" s="36"/>
      <c r="F180" s="36"/>
    </row>
    <row r="181" spans="5:6" x14ac:dyDescent="0.25">
      <c r="E181" s="36"/>
      <c r="F181" s="36"/>
    </row>
    <row r="182" spans="5:6" x14ac:dyDescent="0.25">
      <c r="E182" s="36"/>
      <c r="F182" s="36"/>
    </row>
    <row r="183" spans="5:6" x14ac:dyDescent="0.25">
      <c r="E183" s="36"/>
      <c r="F183" s="36"/>
    </row>
    <row r="184" spans="5:6" x14ac:dyDescent="0.25">
      <c r="E184" s="36"/>
      <c r="F184" s="36"/>
    </row>
    <row r="185" spans="5:6" x14ac:dyDescent="0.25">
      <c r="E185" s="36"/>
      <c r="F185" s="36"/>
    </row>
    <row r="186" spans="5:6" x14ac:dyDescent="0.25">
      <c r="E186" s="36"/>
      <c r="F186" s="36"/>
    </row>
    <row r="187" spans="5:6" x14ac:dyDescent="0.25">
      <c r="E187" s="36"/>
      <c r="F187" s="36"/>
    </row>
    <row r="188" spans="5:6" x14ac:dyDescent="0.25">
      <c r="E188" s="36"/>
      <c r="F188" s="36"/>
    </row>
    <row r="189" spans="5:6" x14ac:dyDescent="0.25">
      <c r="E189" s="36"/>
      <c r="F189" s="36"/>
    </row>
    <row r="190" spans="5:6" x14ac:dyDescent="0.25">
      <c r="E190" s="36"/>
      <c r="F190" s="36"/>
    </row>
    <row r="191" spans="5:6" x14ac:dyDescent="0.25">
      <c r="E191" s="36"/>
      <c r="F191" s="36"/>
    </row>
    <row r="192" spans="5:6" x14ac:dyDescent="0.25">
      <c r="E192" s="36"/>
      <c r="F192" s="36"/>
    </row>
    <row r="193" spans="5:6" x14ac:dyDescent="0.25">
      <c r="E193" s="36"/>
      <c r="F193" s="36"/>
    </row>
    <row r="194" spans="5:6" x14ac:dyDescent="0.25">
      <c r="E194" s="36"/>
      <c r="F194" s="36"/>
    </row>
    <row r="195" spans="5:6" x14ac:dyDescent="0.25">
      <c r="E195" s="36"/>
      <c r="F195" s="36"/>
    </row>
    <row r="196" spans="5:6" x14ac:dyDescent="0.25">
      <c r="E196" s="36"/>
      <c r="F196" s="36"/>
    </row>
    <row r="197" spans="5:6" x14ac:dyDescent="0.25">
      <c r="E197" s="36"/>
      <c r="F197" s="36"/>
    </row>
    <row r="198" spans="5:6" x14ac:dyDescent="0.25">
      <c r="E198" s="36"/>
      <c r="F198" s="36"/>
    </row>
    <row r="199" spans="5:6" x14ac:dyDescent="0.25">
      <c r="E199" s="36"/>
      <c r="F199" s="36"/>
    </row>
    <row r="200" spans="5:6" x14ac:dyDescent="0.25">
      <c r="E200" s="36"/>
      <c r="F200" s="36"/>
    </row>
    <row r="201" spans="5:6" x14ac:dyDescent="0.25">
      <c r="E201" s="36"/>
      <c r="F201" s="36"/>
    </row>
    <row r="202" spans="5:6" x14ac:dyDescent="0.25">
      <c r="E202" s="36"/>
      <c r="F202" s="36"/>
    </row>
    <row r="203" spans="5:6" x14ac:dyDescent="0.25">
      <c r="E203" s="36"/>
      <c r="F203" s="36"/>
    </row>
    <row r="204" spans="5:6" x14ac:dyDescent="0.25">
      <c r="E204" s="36"/>
      <c r="F204" s="36"/>
    </row>
    <row r="205" spans="5:6" x14ac:dyDescent="0.25">
      <c r="E205" s="36"/>
      <c r="F205" s="36"/>
    </row>
    <row r="206" spans="5:6" x14ac:dyDescent="0.25">
      <c r="E206" s="36"/>
      <c r="F206" s="36"/>
    </row>
    <row r="207" spans="5:6" x14ac:dyDescent="0.25">
      <c r="E207" s="36"/>
      <c r="F207" s="36"/>
    </row>
    <row r="208" spans="5:6" x14ac:dyDescent="0.25">
      <c r="E208" s="36"/>
      <c r="F208" s="36"/>
    </row>
    <row r="209" spans="5:6" x14ac:dyDescent="0.25">
      <c r="E209" s="36"/>
      <c r="F209" s="36"/>
    </row>
    <row r="210" spans="5:6" x14ac:dyDescent="0.25">
      <c r="E210" s="36"/>
      <c r="F210" s="36"/>
    </row>
    <row r="211" spans="5:6" x14ac:dyDescent="0.25">
      <c r="E211" s="36"/>
      <c r="F211" s="36"/>
    </row>
    <row r="212" spans="5:6" x14ac:dyDescent="0.25">
      <c r="E212" s="36"/>
      <c r="F212" s="36"/>
    </row>
    <row r="213" spans="5:6" x14ac:dyDescent="0.25">
      <c r="E213" s="36"/>
      <c r="F213" s="36"/>
    </row>
    <row r="214" spans="5:6" x14ac:dyDescent="0.25">
      <c r="E214" s="36"/>
      <c r="F214" s="36"/>
    </row>
    <row r="215" spans="5:6" x14ac:dyDescent="0.25">
      <c r="E215" s="36"/>
      <c r="F215" s="36"/>
    </row>
    <row r="216" spans="5:6" x14ac:dyDescent="0.25">
      <c r="E216" s="36"/>
      <c r="F216" s="36"/>
    </row>
    <row r="217" spans="5:6" x14ac:dyDescent="0.25">
      <c r="E217" s="36"/>
      <c r="F217" s="36"/>
    </row>
    <row r="218" spans="5:6" x14ac:dyDescent="0.25">
      <c r="E218" s="36"/>
      <c r="F218" s="36"/>
    </row>
    <row r="219" spans="5:6" x14ac:dyDescent="0.25">
      <c r="E219" s="36"/>
      <c r="F219" s="36"/>
    </row>
    <row r="220" spans="5:6" x14ac:dyDescent="0.25">
      <c r="E220" s="36"/>
      <c r="F220" s="36"/>
    </row>
    <row r="221" spans="5:6" x14ac:dyDescent="0.25">
      <c r="E221" s="36"/>
      <c r="F221" s="36"/>
    </row>
    <row r="222" spans="5:6" x14ac:dyDescent="0.25">
      <c r="E222" s="36"/>
      <c r="F222" s="36"/>
    </row>
    <row r="223" spans="5:6" x14ac:dyDescent="0.25">
      <c r="E223" s="36"/>
      <c r="F223" s="36"/>
    </row>
    <row r="224" spans="5:6" x14ac:dyDescent="0.25">
      <c r="E224" s="36"/>
      <c r="F224" s="36"/>
    </row>
    <row r="225" spans="5:6" x14ac:dyDescent="0.25">
      <c r="E225" s="36"/>
      <c r="F225" s="36"/>
    </row>
    <row r="226" spans="5:6" x14ac:dyDescent="0.25">
      <c r="E226" s="36"/>
      <c r="F226" s="36"/>
    </row>
    <row r="227" spans="5:6" x14ac:dyDescent="0.25">
      <c r="E227" s="36"/>
      <c r="F227" s="36"/>
    </row>
    <row r="228" spans="5:6" x14ac:dyDescent="0.25">
      <c r="E228" s="36"/>
      <c r="F228" s="36"/>
    </row>
    <row r="229" spans="5:6" x14ac:dyDescent="0.25">
      <c r="E229" s="36"/>
      <c r="F229" s="36"/>
    </row>
    <row r="230" spans="5:6" x14ac:dyDescent="0.25">
      <c r="E230" s="36"/>
      <c r="F230" s="36"/>
    </row>
    <row r="231" spans="5:6" x14ac:dyDescent="0.25">
      <c r="E231" s="36"/>
      <c r="F231" s="36"/>
    </row>
    <row r="232" spans="5:6" x14ac:dyDescent="0.25">
      <c r="E232" s="36"/>
      <c r="F232" s="36"/>
    </row>
    <row r="233" spans="5:6" x14ac:dyDescent="0.25">
      <c r="E233" s="36"/>
      <c r="F233" s="36"/>
    </row>
    <row r="234" spans="5:6" x14ac:dyDescent="0.25">
      <c r="E234" s="36"/>
      <c r="F234" s="36"/>
    </row>
    <row r="235" spans="5:6" x14ac:dyDescent="0.25">
      <c r="E235" s="36"/>
      <c r="F235" s="36"/>
    </row>
    <row r="236" spans="5:6" x14ac:dyDescent="0.25">
      <c r="E236" s="36"/>
      <c r="F236" s="36"/>
    </row>
    <row r="237" spans="5:6" x14ac:dyDescent="0.25">
      <c r="E237" s="36"/>
      <c r="F237" s="36"/>
    </row>
    <row r="238" spans="5:6" x14ac:dyDescent="0.25">
      <c r="E238" s="36"/>
      <c r="F238" s="36"/>
    </row>
    <row r="239" spans="5:6" x14ac:dyDescent="0.25">
      <c r="E239" s="36"/>
      <c r="F239" s="36"/>
    </row>
    <row r="240" spans="5:6" x14ac:dyDescent="0.25">
      <c r="E240" s="36"/>
      <c r="F240" s="36"/>
    </row>
    <row r="241" spans="5:6" x14ac:dyDescent="0.25">
      <c r="E241" s="36"/>
      <c r="F241" s="36"/>
    </row>
    <row r="242" spans="5:6" x14ac:dyDescent="0.25">
      <c r="E242" s="36"/>
      <c r="F242" s="36"/>
    </row>
    <row r="243" spans="5:6" x14ac:dyDescent="0.25">
      <c r="E243" s="36"/>
      <c r="F243" s="36"/>
    </row>
    <row r="244" spans="5:6" x14ac:dyDescent="0.25">
      <c r="E244" s="36"/>
      <c r="F244" s="36"/>
    </row>
    <row r="245" spans="5:6" x14ac:dyDescent="0.25">
      <c r="E245" s="36"/>
      <c r="F245" s="36"/>
    </row>
    <row r="246" spans="5:6" x14ac:dyDescent="0.25">
      <c r="E246" s="36"/>
      <c r="F246" s="36"/>
    </row>
    <row r="247" spans="5:6" x14ac:dyDescent="0.25">
      <c r="E247" s="36"/>
      <c r="F247" s="36"/>
    </row>
    <row r="248" spans="5:6" x14ac:dyDescent="0.25">
      <c r="E248" s="36"/>
      <c r="F248" s="36"/>
    </row>
    <row r="249" spans="5:6" x14ac:dyDescent="0.25">
      <c r="E249" s="36"/>
      <c r="F249" s="36"/>
    </row>
    <row r="250" spans="5:6" x14ac:dyDescent="0.25">
      <c r="E250" s="36"/>
      <c r="F250" s="36"/>
    </row>
    <row r="251" spans="5:6" x14ac:dyDescent="0.25">
      <c r="E251" s="36"/>
      <c r="F251" s="36"/>
    </row>
    <row r="252" spans="5:6" x14ac:dyDescent="0.25">
      <c r="E252" s="36"/>
      <c r="F252" s="36"/>
    </row>
    <row r="253" spans="5:6" x14ac:dyDescent="0.25">
      <c r="E253" s="36"/>
      <c r="F253" s="36"/>
    </row>
    <row r="254" spans="5:6" x14ac:dyDescent="0.25">
      <c r="E254" s="36"/>
      <c r="F254" s="36"/>
    </row>
    <row r="255" spans="5:6" x14ac:dyDescent="0.25">
      <c r="E255" s="36"/>
      <c r="F255" s="36"/>
    </row>
    <row r="256" spans="5:6" x14ac:dyDescent="0.25">
      <c r="E256" s="36"/>
      <c r="F256" s="36"/>
    </row>
    <row r="257" spans="5:6" x14ac:dyDescent="0.25">
      <c r="E257" s="36"/>
      <c r="F257" s="36"/>
    </row>
    <row r="258" spans="5:6" x14ac:dyDescent="0.25">
      <c r="E258" s="36"/>
      <c r="F258" s="36"/>
    </row>
    <row r="259" spans="5:6" x14ac:dyDescent="0.25">
      <c r="E259" s="36"/>
      <c r="F259" s="36"/>
    </row>
    <row r="260" spans="5:6" x14ac:dyDescent="0.25">
      <c r="E260" s="36"/>
      <c r="F260" s="36"/>
    </row>
    <row r="261" spans="5:6" x14ac:dyDescent="0.25">
      <c r="E261" s="36"/>
      <c r="F261" s="36"/>
    </row>
    <row r="262" spans="5:6" x14ac:dyDescent="0.25">
      <c r="E262" s="36"/>
      <c r="F262" s="36"/>
    </row>
    <row r="263" spans="5:6" x14ac:dyDescent="0.25">
      <c r="E263" s="36"/>
      <c r="F263" s="36"/>
    </row>
    <row r="264" spans="5:6" x14ac:dyDescent="0.25">
      <c r="E264" s="36"/>
      <c r="F264" s="36"/>
    </row>
    <row r="265" spans="5:6" x14ac:dyDescent="0.25">
      <c r="E265" s="36"/>
      <c r="F265" s="36"/>
    </row>
    <row r="266" spans="5:6" x14ac:dyDescent="0.25">
      <c r="E266" s="36"/>
      <c r="F266" s="36"/>
    </row>
    <row r="267" spans="5:6" x14ac:dyDescent="0.25">
      <c r="E267" s="36"/>
      <c r="F267" s="36"/>
    </row>
    <row r="268" spans="5:6" x14ac:dyDescent="0.25">
      <c r="E268" s="36"/>
      <c r="F268" s="36"/>
    </row>
    <row r="269" spans="5:6" x14ac:dyDescent="0.25">
      <c r="E269" s="36"/>
      <c r="F269" s="36"/>
    </row>
    <row r="270" spans="5:6" x14ac:dyDescent="0.25">
      <c r="E270" s="36"/>
      <c r="F270" s="36"/>
    </row>
    <row r="271" spans="5:6" x14ac:dyDescent="0.25">
      <c r="E271" s="36"/>
      <c r="F271" s="36"/>
    </row>
    <row r="272" spans="5:6" x14ac:dyDescent="0.25">
      <c r="E272" s="36"/>
      <c r="F272" s="36"/>
    </row>
    <row r="273" spans="5:6" x14ac:dyDescent="0.25">
      <c r="E273" s="36"/>
      <c r="F273" s="36"/>
    </row>
    <row r="274" spans="5:6" x14ac:dyDescent="0.25">
      <c r="E274" s="36"/>
      <c r="F274" s="36"/>
    </row>
    <row r="275" spans="5:6" x14ac:dyDescent="0.25">
      <c r="E275" s="36"/>
      <c r="F275" s="36"/>
    </row>
    <row r="276" spans="5:6" x14ac:dyDescent="0.25">
      <c r="E276" s="36"/>
      <c r="F276" s="36"/>
    </row>
    <row r="277" spans="5:6" x14ac:dyDescent="0.25">
      <c r="E277" s="36"/>
      <c r="F277" s="36"/>
    </row>
    <row r="278" spans="5:6" x14ac:dyDescent="0.25">
      <c r="E278" s="36"/>
      <c r="F278" s="36"/>
    </row>
    <row r="279" spans="5:6" x14ac:dyDescent="0.25">
      <c r="E279" s="36"/>
      <c r="F279" s="36"/>
    </row>
    <row r="280" spans="5:6" x14ac:dyDescent="0.25">
      <c r="E280" s="36"/>
      <c r="F280" s="36"/>
    </row>
    <row r="281" spans="5:6" x14ac:dyDescent="0.25">
      <c r="E281" s="36"/>
      <c r="F281" s="36"/>
    </row>
    <row r="282" spans="5:6" x14ac:dyDescent="0.25">
      <c r="E282" s="36"/>
      <c r="F282" s="36"/>
    </row>
    <row r="283" spans="5:6" x14ac:dyDescent="0.25">
      <c r="E283" s="36"/>
      <c r="F283" s="36"/>
    </row>
    <row r="284" spans="5:6" x14ac:dyDescent="0.25">
      <c r="E284" s="36"/>
      <c r="F284" s="36"/>
    </row>
    <row r="285" spans="5:6" x14ac:dyDescent="0.25">
      <c r="E285" s="36"/>
      <c r="F285" s="36"/>
    </row>
    <row r="286" spans="5:6" x14ac:dyDescent="0.25">
      <c r="E286" s="36"/>
      <c r="F286" s="36"/>
    </row>
    <row r="287" spans="5:6" x14ac:dyDescent="0.25">
      <c r="E287" s="36"/>
      <c r="F287" s="36"/>
    </row>
    <row r="288" spans="5:6" x14ac:dyDescent="0.25">
      <c r="E288" s="36"/>
      <c r="F288" s="36"/>
    </row>
    <row r="289" spans="5:6" x14ac:dyDescent="0.25">
      <c r="E289" s="36"/>
      <c r="F289" s="36"/>
    </row>
    <row r="290" spans="5:6" x14ac:dyDescent="0.25">
      <c r="E290" s="36"/>
      <c r="F290" s="36"/>
    </row>
    <row r="291" spans="5:6" x14ac:dyDescent="0.25">
      <c r="E291" s="36"/>
      <c r="F291" s="36"/>
    </row>
    <row r="292" spans="5:6" x14ac:dyDescent="0.25">
      <c r="E292" s="36"/>
      <c r="F292" s="36"/>
    </row>
    <row r="293" spans="5:6" x14ac:dyDescent="0.25">
      <c r="E293" s="36"/>
      <c r="F293" s="36"/>
    </row>
    <row r="294" spans="5:6" x14ac:dyDescent="0.25">
      <c r="E294" s="36"/>
      <c r="F294" s="36"/>
    </row>
    <row r="295" spans="5:6" x14ac:dyDescent="0.25">
      <c r="E295" s="36"/>
      <c r="F295" s="36"/>
    </row>
    <row r="296" spans="5:6" x14ac:dyDescent="0.25">
      <c r="E296" s="36"/>
      <c r="F296" s="36"/>
    </row>
    <row r="297" spans="5:6" x14ac:dyDescent="0.25">
      <c r="E297" s="36"/>
      <c r="F297" s="36"/>
    </row>
    <row r="298" spans="5:6" x14ac:dyDescent="0.25">
      <c r="E298" s="36"/>
      <c r="F298" s="36"/>
    </row>
    <row r="299" spans="5:6" x14ac:dyDescent="0.25">
      <c r="E299" s="36"/>
      <c r="F299" s="36"/>
    </row>
    <row r="300" spans="5:6" x14ac:dyDescent="0.25">
      <c r="E300" s="36"/>
      <c r="F300" s="36"/>
    </row>
    <row r="301" spans="5:6" x14ac:dyDescent="0.25">
      <c r="E301" s="36"/>
      <c r="F301" s="36"/>
    </row>
    <row r="302" spans="5:6" x14ac:dyDescent="0.25">
      <c r="E302" s="36"/>
      <c r="F302" s="36"/>
    </row>
    <row r="303" spans="5:6" x14ac:dyDescent="0.25">
      <c r="E303" s="36"/>
      <c r="F303" s="36"/>
    </row>
    <row r="304" spans="5:6" x14ac:dyDescent="0.25">
      <c r="E304" s="36"/>
      <c r="F304" s="36"/>
    </row>
    <row r="305" spans="5:6" x14ac:dyDescent="0.25">
      <c r="E305" s="36"/>
      <c r="F305" s="36"/>
    </row>
    <row r="306" spans="5:6" x14ac:dyDescent="0.25">
      <c r="E306" s="36"/>
      <c r="F306" s="36"/>
    </row>
    <row r="307" spans="5:6" x14ac:dyDescent="0.25">
      <c r="E307" s="36"/>
      <c r="F307" s="36"/>
    </row>
    <row r="308" spans="5:6" x14ac:dyDescent="0.25">
      <c r="E308" s="36"/>
      <c r="F308" s="36"/>
    </row>
    <row r="309" spans="5:6" x14ac:dyDescent="0.25">
      <c r="E309" s="36"/>
      <c r="F309" s="36"/>
    </row>
    <row r="310" spans="5:6" x14ac:dyDescent="0.25">
      <c r="E310" s="36"/>
      <c r="F310" s="36"/>
    </row>
    <row r="311" spans="5:6" x14ac:dyDescent="0.25">
      <c r="E311" s="36"/>
      <c r="F311" s="36"/>
    </row>
    <row r="312" spans="5:6" x14ac:dyDescent="0.25">
      <c r="E312" s="36"/>
      <c r="F312" s="36"/>
    </row>
    <row r="313" spans="5:6" x14ac:dyDescent="0.25">
      <c r="E313" s="36"/>
      <c r="F313" s="36"/>
    </row>
    <row r="314" spans="5:6" x14ac:dyDescent="0.25">
      <c r="E314" s="36"/>
      <c r="F314" s="36"/>
    </row>
    <row r="315" spans="5:6" x14ac:dyDescent="0.25">
      <c r="E315" s="36"/>
      <c r="F315" s="36"/>
    </row>
    <row r="316" spans="5:6" x14ac:dyDescent="0.25">
      <c r="E316" s="36"/>
      <c r="F316" s="36"/>
    </row>
    <row r="317" spans="5:6" x14ac:dyDescent="0.25">
      <c r="E317" s="36"/>
      <c r="F317" s="36"/>
    </row>
    <row r="318" spans="5:6" x14ac:dyDescent="0.25">
      <c r="E318" s="36"/>
      <c r="F318" s="36"/>
    </row>
    <row r="319" spans="5:6" x14ac:dyDescent="0.25">
      <c r="E319" s="36"/>
      <c r="F319" s="36"/>
    </row>
    <row r="320" spans="5:6" x14ac:dyDescent="0.25">
      <c r="E320" s="36"/>
      <c r="F320" s="36"/>
    </row>
    <row r="321" spans="5:6" x14ac:dyDescent="0.25">
      <c r="E321" s="36"/>
      <c r="F321" s="36"/>
    </row>
    <row r="322" spans="5:6" x14ac:dyDescent="0.25">
      <c r="E322" s="36"/>
      <c r="F322" s="36"/>
    </row>
    <row r="323" spans="5:6" x14ac:dyDescent="0.25">
      <c r="E323" s="36"/>
      <c r="F323" s="36"/>
    </row>
    <row r="324" spans="5:6" x14ac:dyDescent="0.25">
      <c r="E324" s="36"/>
      <c r="F324" s="36"/>
    </row>
    <row r="325" spans="5:6" x14ac:dyDescent="0.25">
      <c r="E325" s="36"/>
      <c r="F325" s="36"/>
    </row>
    <row r="326" spans="5:6" x14ac:dyDescent="0.25">
      <c r="E326" s="36"/>
      <c r="F326" s="36"/>
    </row>
    <row r="327" spans="5:6" x14ac:dyDescent="0.25">
      <c r="E327" s="36"/>
      <c r="F327" s="36"/>
    </row>
    <row r="328" spans="5:6" x14ac:dyDescent="0.25">
      <c r="E328" s="36"/>
      <c r="F328" s="36"/>
    </row>
    <row r="329" spans="5:6" x14ac:dyDescent="0.25">
      <c r="E329" s="36"/>
      <c r="F329" s="36"/>
    </row>
    <row r="330" spans="5:6" x14ac:dyDescent="0.25">
      <c r="E330" s="36"/>
      <c r="F330" s="36"/>
    </row>
    <row r="331" spans="5:6" x14ac:dyDescent="0.25">
      <c r="E331" s="36"/>
      <c r="F331" s="36"/>
    </row>
    <row r="332" spans="5:6" x14ac:dyDescent="0.25">
      <c r="E332" s="36"/>
      <c r="F332" s="36"/>
    </row>
    <row r="333" spans="5:6" x14ac:dyDescent="0.25">
      <c r="E333" s="36"/>
      <c r="F333" s="36"/>
    </row>
    <row r="334" spans="5:6" x14ac:dyDescent="0.25">
      <c r="E334" s="36"/>
      <c r="F334" s="36"/>
    </row>
    <row r="335" spans="5:6" x14ac:dyDescent="0.25">
      <c r="E335" s="36"/>
      <c r="F335" s="36"/>
    </row>
    <row r="336" spans="5:6" x14ac:dyDescent="0.25">
      <c r="E336" s="36"/>
      <c r="F336" s="36"/>
    </row>
    <row r="337" spans="5:6" x14ac:dyDescent="0.25">
      <c r="E337" s="36"/>
      <c r="F337" s="36"/>
    </row>
    <row r="338" spans="5:6" x14ac:dyDescent="0.25">
      <c r="E338" s="36"/>
      <c r="F338" s="36"/>
    </row>
    <row r="339" spans="5:6" x14ac:dyDescent="0.25">
      <c r="E339" s="36"/>
      <c r="F339" s="36"/>
    </row>
    <row r="340" spans="5:6" x14ac:dyDescent="0.25">
      <c r="E340" s="36"/>
      <c r="F340" s="36"/>
    </row>
    <row r="341" spans="5:6" x14ac:dyDescent="0.25">
      <c r="E341" s="36"/>
      <c r="F341" s="36"/>
    </row>
    <row r="342" spans="5:6" x14ac:dyDescent="0.25">
      <c r="E342" s="36"/>
      <c r="F342" s="36"/>
    </row>
    <row r="343" spans="5:6" x14ac:dyDescent="0.25">
      <c r="E343" s="36"/>
      <c r="F343" s="36"/>
    </row>
    <row r="344" spans="5:6" x14ac:dyDescent="0.25">
      <c r="E344" s="36"/>
      <c r="F344" s="36"/>
    </row>
    <row r="345" spans="5:6" x14ac:dyDescent="0.25">
      <c r="E345" s="36"/>
      <c r="F345" s="36"/>
    </row>
    <row r="346" spans="5:6" x14ac:dyDescent="0.25">
      <c r="E346" s="36"/>
      <c r="F346" s="36"/>
    </row>
    <row r="347" spans="5:6" x14ac:dyDescent="0.25">
      <c r="E347" s="36"/>
      <c r="F347" s="36"/>
    </row>
    <row r="348" spans="5:6" x14ac:dyDescent="0.25">
      <c r="E348" s="36"/>
      <c r="F348" s="36"/>
    </row>
    <row r="349" spans="5:6" x14ac:dyDescent="0.25">
      <c r="E349" s="36"/>
      <c r="F349" s="36"/>
    </row>
    <row r="350" spans="5:6" x14ac:dyDescent="0.25">
      <c r="E350" s="36"/>
      <c r="F350" s="36"/>
    </row>
    <row r="351" spans="5:6" x14ac:dyDescent="0.25">
      <c r="E351" s="36"/>
      <c r="F351" s="36"/>
    </row>
    <row r="352" spans="5:6" x14ac:dyDescent="0.25">
      <c r="E352" s="36"/>
      <c r="F352" s="36"/>
    </row>
    <row r="353" spans="5:6" x14ac:dyDescent="0.25">
      <c r="E353" s="36"/>
      <c r="F353" s="36"/>
    </row>
    <row r="354" spans="5:6" x14ac:dyDescent="0.25">
      <c r="E354" s="36"/>
      <c r="F354" s="36"/>
    </row>
    <row r="355" spans="5:6" x14ac:dyDescent="0.25">
      <c r="E355" s="36"/>
      <c r="F355" s="36"/>
    </row>
    <row r="356" spans="5:6" x14ac:dyDescent="0.25">
      <c r="E356" s="36"/>
      <c r="F356" s="36"/>
    </row>
    <row r="357" spans="5:6" x14ac:dyDescent="0.25">
      <c r="E357" s="36"/>
      <c r="F357" s="36"/>
    </row>
    <row r="358" spans="5:6" x14ac:dyDescent="0.25">
      <c r="E358" s="36"/>
      <c r="F358" s="36"/>
    </row>
    <row r="359" spans="5:6" x14ac:dyDescent="0.25">
      <c r="E359" s="36"/>
      <c r="F359" s="36"/>
    </row>
    <row r="360" spans="5:6" x14ac:dyDescent="0.25">
      <c r="E360" s="36"/>
      <c r="F360" s="36"/>
    </row>
    <row r="361" spans="5:6" x14ac:dyDescent="0.25">
      <c r="E361" s="36"/>
      <c r="F361" s="36"/>
    </row>
    <row r="362" spans="5:6" x14ac:dyDescent="0.25">
      <c r="E362" s="36"/>
      <c r="F362" s="36"/>
    </row>
    <row r="363" spans="5:6" x14ac:dyDescent="0.25">
      <c r="E363" s="36"/>
      <c r="F363" s="36"/>
    </row>
    <row r="364" spans="5:6" x14ac:dyDescent="0.25">
      <c r="E364" s="36"/>
      <c r="F364" s="36"/>
    </row>
    <row r="365" spans="5:6" x14ac:dyDescent="0.25">
      <c r="E365" s="36"/>
      <c r="F365" s="36"/>
    </row>
    <row r="366" spans="5:6" x14ac:dyDescent="0.25">
      <c r="E366" s="36"/>
      <c r="F366" s="36"/>
    </row>
    <row r="367" spans="5:6" x14ac:dyDescent="0.25">
      <c r="E367" s="36"/>
      <c r="F367" s="36"/>
    </row>
    <row r="368" spans="5:6" x14ac:dyDescent="0.25">
      <c r="E368" s="36"/>
      <c r="F368" s="36"/>
    </row>
    <row r="369" spans="5:6" x14ac:dyDescent="0.25">
      <c r="E369" s="36"/>
      <c r="F369" s="36"/>
    </row>
    <row r="370" spans="5:6" x14ac:dyDescent="0.25">
      <c r="E370" s="36"/>
      <c r="F370" s="36"/>
    </row>
    <row r="371" spans="5:6" x14ac:dyDescent="0.25">
      <c r="E371" s="36"/>
      <c r="F371" s="36"/>
    </row>
    <row r="372" spans="5:6" x14ac:dyDescent="0.25">
      <c r="E372" s="36"/>
      <c r="F372" s="36"/>
    </row>
    <row r="373" spans="5:6" x14ac:dyDescent="0.25">
      <c r="E373" s="36"/>
      <c r="F373" s="36"/>
    </row>
    <row r="374" spans="5:6" x14ac:dyDescent="0.25">
      <c r="E374" s="36"/>
      <c r="F374" s="36"/>
    </row>
    <row r="375" spans="5:6" x14ac:dyDescent="0.25">
      <c r="E375" s="36"/>
      <c r="F375" s="36"/>
    </row>
    <row r="376" spans="5:6" x14ac:dyDescent="0.25">
      <c r="E376" s="36"/>
      <c r="F376" s="36"/>
    </row>
    <row r="377" spans="5:6" x14ac:dyDescent="0.25">
      <c r="E377" s="36"/>
      <c r="F377" s="36"/>
    </row>
    <row r="378" spans="5:6" x14ac:dyDescent="0.25">
      <c r="E378" s="36"/>
      <c r="F378" s="36"/>
    </row>
    <row r="379" spans="5:6" x14ac:dyDescent="0.25">
      <c r="E379" s="36"/>
      <c r="F379" s="36"/>
    </row>
    <row r="380" spans="5:6" x14ac:dyDescent="0.25">
      <c r="E380" s="36"/>
      <c r="F380" s="36"/>
    </row>
    <row r="381" spans="5:6" x14ac:dyDescent="0.25">
      <c r="E381" s="36"/>
      <c r="F381" s="36"/>
    </row>
    <row r="382" spans="5:6" x14ac:dyDescent="0.25">
      <c r="E382" s="36"/>
      <c r="F382" s="36"/>
    </row>
    <row r="383" spans="5:6" x14ac:dyDescent="0.25">
      <c r="E383" s="36"/>
      <c r="F383" s="36"/>
    </row>
    <row r="384" spans="5:6" x14ac:dyDescent="0.25">
      <c r="E384" s="36"/>
      <c r="F384" s="36"/>
    </row>
    <row r="385" spans="5:6" x14ac:dyDescent="0.25">
      <c r="E385" s="36"/>
      <c r="F385" s="36"/>
    </row>
    <row r="386" spans="5:6" x14ac:dyDescent="0.25">
      <c r="E386" s="36"/>
      <c r="F386" s="36"/>
    </row>
    <row r="387" spans="5:6" x14ac:dyDescent="0.25">
      <c r="E387" s="36"/>
      <c r="F387" s="36"/>
    </row>
    <row r="388" spans="5:6" x14ac:dyDescent="0.25">
      <c r="E388" s="36"/>
      <c r="F388" s="36"/>
    </row>
    <row r="389" spans="5:6" x14ac:dyDescent="0.25">
      <c r="E389" s="36"/>
      <c r="F389" s="36"/>
    </row>
    <row r="390" spans="5:6" x14ac:dyDescent="0.25">
      <c r="E390" s="36"/>
      <c r="F390" s="36"/>
    </row>
    <row r="391" spans="5:6" x14ac:dyDescent="0.25">
      <c r="E391" s="36"/>
      <c r="F391" s="36"/>
    </row>
    <row r="392" spans="5:6" x14ac:dyDescent="0.25">
      <c r="E392" s="36"/>
      <c r="F392" s="36"/>
    </row>
    <row r="393" spans="5:6" x14ac:dyDescent="0.25">
      <c r="E393" s="36"/>
      <c r="F393" s="36"/>
    </row>
    <row r="394" spans="5:6" x14ac:dyDescent="0.25">
      <c r="E394" s="36"/>
      <c r="F394" s="36"/>
    </row>
    <row r="395" spans="5:6" x14ac:dyDescent="0.25">
      <c r="E395" s="36"/>
      <c r="F395" s="36"/>
    </row>
    <row r="396" spans="5:6" x14ac:dyDescent="0.25">
      <c r="E396" s="36"/>
      <c r="F396" s="36"/>
    </row>
    <row r="397" spans="5:6" x14ac:dyDescent="0.25">
      <c r="E397" s="36"/>
      <c r="F397" s="36"/>
    </row>
    <row r="398" spans="5:6" x14ac:dyDescent="0.25">
      <c r="E398" s="36"/>
      <c r="F398" s="36"/>
    </row>
    <row r="399" spans="5:6" x14ac:dyDescent="0.25">
      <c r="E399" s="36"/>
      <c r="F399" s="36"/>
    </row>
    <row r="400" spans="5:6" x14ac:dyDescent="0.25">
      <c r="E400" s="36"/>
      <c r="F400" s="36"/>
    </row>
    <row r="401" spans="5:6" x14ac:dyDescent="0.25">
      <c r="E401" s="36"/>
      <c r="F401" s="36"/>
    </row>
    <row r="402" spans="5:6" x14ac:dyDescent="0.25">
      <c r="E402" s="36"/>
      <c r="F402" s="36"/>
    </row>
    <row r="403" spans="5:6" x14ac:dyDescent="0.25">
      <c r="E403" s="36"/>
      <c r="F403" s="36"/>
    </row>
    <row r="404" spans="5:6" x14ac:dyDescent="0.25">
      <c r="E404" s="36"/>
      <c r="F404" s="36"/>
    </row>
    <row r="405" spans="5:6" x14ac:dyDescent="0.25">
      <c r="E405" s="36"/>
      <c r="F405" s="36"/>
    </row>
    <row r="406" spans="5:6" x14ac:dyDescent="0.25">
      <c r="E406" s="36"/>
      <c r="F406" s="36"/>
    </row>
    <row r="407" spans="5:6" x14ac:dyDescent="0.25">
      <c r="E407" s="36"/>
      <c r="F407" s="36"/>
    </row>
    <row r="408" spans="5:6" x14ac:dyDescent="0.25">
      <c r="E408" s="36"/>
      <c r="F408" s="36"/>
    </row>
    <row r="409" spans="5:6" x14ac:dyDescent="0.25">
      <c r="E409" s="36"/>
      <c r="F409" s="36"/>
    </row>
    <row r="410" spans="5:6" x14ac:dyDescent="0.25">
      <c r="E410" s="36"/>
      <c r="F410" s="36"/>
    </row>
    <row r="411" spans="5:6" x14ac:dyDescent="0.25">
      <c r="E411" s="36"/>
      <c r="F411" s="36"/>
    </row>
    <row r="412" spans="5:6" x14ac:dyDescent="0.25">
      <c r="E412" s="36"/>
      <c r="F412" s="36"/>
    </row>
    <row r="413" spans="5:6" x14ac:dyDescent="0.25">
      <c r="E413" s="36"/>
      <c r="F413" s="36"/>
    </row>
    <row r="414" spans="5:6" x14ac:dyDescent="0.25">
      <c r="E414" s="36"/>
      <c r="F414" s="36"/>
    </row>
    <row r="415" spans="5:6" x14ac:dyDescent="0.25">
      <c r="E415" s="36"/>
      <c r="F415" s="36"/>
    </row>
    <row r="416" spans="5:6" x14ac:dyDescent="0.25">
      <c r="E416" s="36"/>
      <c r="F416" s="36"/>
    </row>
    <row r="417" spans="5:6" x14ac:dyDescent="0.25">
      <c r="E417" s="36"/>
      <c r="F417" s="36"/>
    </row>
    <row r="418" spans="5:6" x14ac:dyDescent="0.25">
      <c r="E418" s="36"/>
      <c r="F418" s="36"/>
    </row>
    <row r="419" spans="5:6" x14ac:dyDescent="0.25">
      <c r="E419" s="36"/>
      <c r="F419" s="36"/>
    </row>
    <row r="420" spans="5:6" x14ac:dyDescent="0.25">
      <c r="E420" s="36"/>
      <c r="F420" s="36"/>
    </row>
    <row r="421" spans="5:6" x14ac:dyDescent="0.25">
      <c r="E421" s="36"/>
      <c r="F421" s="36"/>
    </row>
    <row r="422" spans="5:6" x14ac:dyDescent="0.25">
      <c r="E422" s="36"/>
      <c r="F422" s="36"/>
    </row>
    <row r="423" spans="5:6" x14ac:dyDescent="0.25">
      <c r="E423" s="36"/>
      <c r="F423" s="36"/>
    </row>
    <row r="424" spans="5:6" x14ac:dyDescent="0.25">
      <c r="E424" s="36"/>
      <c r="F424" s="36"/>
    </row>
    <row r="425" spans="5:6" x14ac:dyDescent="0.25">
      <c r="E425" s="36"/>
      <c r="F425" s="36"/>
    </row>
    <row r="426" spans="5:6" x14ac:dyDescent="0.25">
      <c r="E426" s="36"/>
      <c r="F426" s="36"/>
    </row>
    <row r="427" spans="5:6" x14ac:dyDescent="0.25">
      <c r="E427" s="36"/>
      <c r="F427" s="36"/>
    </row>
    <row r="428" spans="5:6" x14ac:dyDescent="0.25">
      <c r="E428" s="36"/>
      <c r="F428" s="36"/>
    </row>
    <row r="429" spans="5:6" x14ac:dyDescent="0.25">
      <c r="E429" s="36"/>
      <c r="F429" s="36"/>
    </row>
    <row r="430" spans="5:6" x14ac:dyDescent="0.25">
      <c r="E430" s="36"/>
      <c r="F430" s="36"/>
    </row>
    <row r="431" spans="5:6" x14ac:dyDescent="0.25">
      <c r="E431" s="36"/>
      <c r="F431" s="36"/>
    </row>
    <row r="432" spans="5:6" x14ac:dyDescent="0.25">
      <c r="E432" s="36"/>
      <c r="F432" s="36"/>
    </row>
    <row r="433" spans="5:6" x14ac:dyDescent="0.25">
      <c r="E433" s="36"/>
      <c r="F433" s="36"/>
    </row>
    <row r="434" spans="5:6" x14ac:dyDescent="0.25">
      <c r="E434" s="36"/>
      <c r="F434" s="36"/>
    </row>
    <row r="435" spans="5:6" x14ac:dyDescent="0.25">
      <c r="E435" s="36"/>
      <c r="F435" s="36"/>
    </row>
    <row r="436" spans="5:6" x14ac:dyDescent="0.25">
      <c r="E436" s="36"/>
      <c r="F436" s="36"/>
    </row>
    <row r="437" spans="5:6" x14ac:dyDescent="0.25">
      <c r="E437" s="36"/>
      <c r="F437" s="36"/>
    </row>
    <row r="438" spans="5:6" x14ac:dyDescent="0.25">
      <c r="E438" s="36"/>
      <c r="F438" s="36"/>
    </row>
    <row r="439" spans="5:6" x14ac:dyDescent="0.25">
      <c r="E439" s="36"/>
      <c r="F439" s="36"/>
    </row>
    <row r="440" spans="5:6" x14ac:dyDescent="0.25">
      <c r="E440" s="36"/>
      <c r="F440" s="36"/>
    </row>
    <row r="441" spans="5:6" x14ac:dyDescent="0.25">
      <c r="E441" s="36"/>
      <c r="F441" s="36"/>
    </row>
    <row r="442" spans="5:6" x14ac:dyDescent="0.25">
      <c r="E442" s="36"/>
      <c r="F442" s="36"/>
    </row>
    <row r="443" spans="5:6" x14ac:dyDescent="0.25">
      <c r="E443" s="36"/>
      <c r="F443" s="36"/>
    </row>
    <row r="444" spans="5:6" x14ac:dyDescent="0.25">
      <c r="E444" s="36"/>
      <c r="F444" s="36"/>
    </row>
    <row r="445" spans="5:6" x14ac:dyDescent="0.25">
      <c r="E445" s="36"/>
      <c r="F445" s="36"/>
    </row>
    <row r="446" spans="5:6" x14ac:dyDescent="0.25">
      <c r="E446" s="36"/>
      <c r="F446" s="36"/>
    </row>
    <row r="447" spans="5:6" x14ac:dyDescent="0.25">
      <c r="E447" s="36"/>
      <c r="F447" s="36"/>
    </row>
    <row r="448" spans="5:6" x14ac:dyDescent="0.25">
      <c r="E448" s="36"/>
      <c r="F448" s="36"/>
    </row>
    <row r="449" spans="5:6" x14ac:dyDescent="0.25">
      <c r="E449" s="36"/>
      <c r="F449" s="36"/>
    </row>
    <row r="450" spans="5:6" x14ac:dyDescent="0.25">
      <c r="E450" s="36"/>
      <c r="F450" s="36"/>
    </row>
    <row r="451" spans="5:6" x14ac:dyDescent="0.25">
      <c r="E451" s="36"/>
      <c r="F451" s="36"/>
    </row>
    <row r="452" spans="5:6" x14ac:dyDescent="0.25">
      <c r="E452" s="36"/>
      <c r="F452" s="36"/>
    </row>
    <row r="453" spans="5:6" x14ac:dyDescent="0.25">
      <c r="E453" s="36"/>
      <c r="F453" s="36"/>
    </row>
    <row r="454" spans="5:6" x14ac:dyDescent="0.25">
      <c r="E454" s="36"/>
      <c r="F454" s="36"/>
    </row>
    <row r="455" spans="5:6" x14ac:dyDescent="0.25">
      <c r="E455" s="36"/>
      <c r="F455" s="36"/>
    </row>
    <row r="456" spans="5:6" x14ac:dyDescent="0.25">
      <c r="E456" s="36"/>
      <c r="F456" s="36"/>
    </row>
    <row r="457" spans="5:6" x14ac:dyDescent="0.25">
      <c r="E457" s="36"/>
      <c r="F457" s="36"/>
    </row>
    <row r="458" spans="5:6" x14ac:dyDescent="0.25">
      <c r="E458" s="36"/>
      <c r="F458" s="36"/>
    </row>
    <row r="459" spans="5:6" x14ac:dyDescent="0.25">
      <c r="E459" s="36"/>
      <c r="F459" s="36"/>
    </row>
    <row r="460" spans="5:6" x14ac:dyDescent="0.25">
      <c r="E460" s="36"/>
      <c r="F460" s="36"/>
    </row>
    <row r="461" spans="5:6" x14ac:dyDescent="0.25">
      <c r="E461" s="36"/>
      <c r="F461" s="36"/>
    </row>
    <row r="462" spans="5:6" x14ac:dyDescent="0.25">
      <c r="E462" s="36"/>
      <c r="F462" s="36"/>
    </row>
    <row r="463" spans="5:6" x14ac:dyDescent="0.25">
      <c r="E463" s="36"/>
      <c r="F463" s="36"/>
    </row>
    <row r="464" spans="5:6" x14ac:dyDescent="0.25">
      <c r="E464" s="36"/>
      <c r="F464" s="36"/>
    </row>
    <row r="465" spans="5:6" x14ac:dyDescent="0.25">
      <c r="E465" s="36"/>
      <c r="F465" s="36"/>
    </row>
    <row r="466" spans="5:6" x14ac:dyDescent="0.25">
      <c r="E466" s="36"/>
      <c r="F466" s="36"/>
    </row>
    <row r="467" spans="5:6" x14ac:dyDescent="0.25">
      <c r="E467" s="36"/>
      <c r="F467" s="36"/>
    </row>
    <row r="468" spans="5:6" x14ac:dyDescent="0.25">
      <c r="E468" s="36"/>
      <c r="F468" s="36"/>
    </row>
    <row r="469" spans="5:6" x14ac:dyDescent="0.25">
      <c r="E469" s="36"/>
      <c r="F469" s="36"/>
    </row>
    <row r="470" spans="5:6" x14ac:dyDescent="0.25">
      <c r="E470" s="36"/>
      <c r="F470" s="36"/>
    </row>
    <row r="471" spans="5:6" x14ac:dyDescent="0.25">
      <c r="E471" s="36"/>
      <c r="F471" s="36"/>
    </row>
    <row r="472" spans="5:6" x14ac:dyDescent="0.25">
      <c r="E472" s="36"/>
      <c r="F472" s="36"/>
    </row>
    <row r="473" spans="5:6" x14ac:dyDescent="0.25">
      <c r="E473" s="36"/>
      <c r="F473" s="36"/>
    </row>
    <row r="474" spans="5:6" x14ac:dyDescent="0.25">
      <c r="E474" s="36"/>
      <c r="F474" s="36"/>
    </row>
    <row r="475" spans="5:6" x14ac:dyDescent="0.25">
      <c r="E475" s="36"/>
      <c r="F475" s="36"/>
    </row>
    <row r="476" spans="5:6" x14ac:dyDescent="0.25">
      <c r="E476" s="36"/>
      <c r="F476" s="36"/>
    </row>
    <row r="477" spans="5:6" x14ac:dyDescent="0.25">
      <c r="E477" s="36"/>
      <c r="F477" s="36"/>
    </row>
    <row r="478" spans="5:6" x14ac:dyDescent="0.25">
      <c r="E478" s="36"/>
      <c r="F478" s="36"/>
    </row>
    <row r="479" spans="5:6" x14ac:dyDescent="0.25">
      <c r="E479" s="36"/>
      <c r="F479" s="36"/>
    </row>
    <row r="480" spans="5:6" x14ac:dyDescent="0.25">
      <c r="E480" s="36"/>
      <c r="F480" s="36"/>
    </row>
    <row r="481" spans="5:6" x14ac:dyDescent="0.25">
      <c r="E481" s="36"/>
      <c r="F481" s="36"/>
    </row>
    <row r="482" spans="5:6" x14ac:dyDescent="0.25">
      <c r="E482" s="36"/>
      <c r="F482" s="36"/>
    </row>
    <row r="483" spans="5:6" x14ac:dyDescent="0.25">
      <c r="E483" s="36"/>
      <c r="F483" s="36"/>
    </row>
    <row r="484" spans="5:6" x14ac:dyDescent="0.25">
      <c r="E484" s="36"/>
      <c r="F484" s="36"/>
    </row>
    <row r="485" spans="5:6" x14ac:dyDescent="0.25">
      <c r="E485" s="36"/>
      <c r="F485" s="36"/>
    </row>
    <row r="486" spans="5:6" x14ac:dyDescent="0.25">
      <c r="E486" s="36"/>
      <c r="F486" s="36"/>
    </row>
    <row r="487" spans="5:6" x14ac:dyDescent="0.25">
      <c r="E487" s="36"/>
      <c r="F487" s="36"/>
    </row>
    <row r="488" spans="5:6" x14ac:dyDescent="0.25">
      <c r="E488" s="36"/>
      <c r="F488" s="36"/>
    </row>
    <row r="489" spans="5:6" x14ac:dyDescent="0.25">
      <c r="E489" s="36"/>
      <c r="F489" s="36"/>
    </row>
    <row r="490" spans="5:6" x14ac:dyDescent="0.25">
      <c r="E490" s="36"/>
      <c r="F490" s="36"/>
    </row>
    <row r="491" spans="5:6" x14ac:dyDescent="0.25">
      <c r="E491" s="36"/>
      <c r="F491" s="36"/>
    </row>
    <row r="492" spans="5:6" x14ac:dyDescent="0.25">
      <c r="E492" s="36"/>
      <c r="F492" s="36"/>
    </row>
    <row r="493" spans="5:6" x14ac:dyDescent="0.25">
      <c r="E493" s="36"/>
      <c r="F493" s="36"/>
    </row>
    <row r="494" spans="5:6" x14ac:dyDescent="0.25">
      <c r="E494" s="36"/>
      <c r="F494" s="36"/>
    </row>
    <row r="495" spans="5:6" x14ac:dyDescent="0.25">
      <c r="E495" s="36"/>
      <c r="F495" s="36"/>
    </row>
    <row r="496" spans="5:6" x14ac:dyDescent="0.25">
      <c r="E496" s="36"/>
      <c r="F496" s="36"/>
    </row>
    <row r="497" spans="5:6" x14ac:dyDescent="0.25">
      <c r="E497" s="36"/>
      <c r="F497" s="36"/>
    </row>
    <row r="498" spans="5:6" x14ac:dyDescent="0.25">
      <c r="E498" s="36"/>
      <c r="F498" s="36"/>
    </row>
    <row r="499" spans="5:6" x14ac:dyDescent="0.25">
      <c r="E499" s="36"/>
      <c r="F499" s="36"/>
    </row>
    <row r="500" spans="5:6" x14ac:dyDescent="0.25">
      <c r="E500" s="36"/>
      <c r="F500" s="36"/>
    </row>
    <row r="501" spans="5:6" x14ac:dyDescent="0.25">
      <c r="E501" s="36"/>
      <c r="F501" s="36"/>
    </row>
    <row r="502" spans="5:6" x14ac:dyDescent="0.25">
      <c r="E502" s="36"/>
      <c r="F502" s="36"/>
    </row>
    <row r="503" spans="5:6" x14ac:dyDescent="0.25">
      <c r="E503" s="36"/>
      <c r="F503" s="36"/>
    </row>
    <row r="504" spans="5:6" x14ac:dyDescent="0.25">
      <c r="E504" s="36"/>
      <c r="F504" s="36"/>
    </row>
    <row r="505" spans="5:6" x14ac:dyDescent="0.25">
      <c r="E505" s="36"/>
      <c r="F505" s="36"/>
    </row>
    <row r="506" spans="5:6" x14ac:dyDescent="0.25">
      <c r="E506" s="36"/>
      <c r="F506" s="36"/>
    </row>
    <row r="507" spans="5:6" x14ac:dyDescent="0.25">
      <c r="E507" s="36"/>
      <c r="F507" s="36"/>
    </row>
    <row r="508" spans="5:6" x14ac:dyDescent="0.25">
      <c r="E508" s="36"/>
      <c r="F508" s="36"/>
    </row>
    <row r="509" spans="5:6" x14ac:dyDescent="0.25">
      <c r="E509" s="36"/>
      <c r="F509" s="36"/>
    </row>
    <row r="510" spans="5:6" x14ac:dyDescent="0.25">
      <c r="E510" s="36"/>
      <c r="F510" s="36"/>
    </row>
    <row r="511" spans="5:6" x14ac:dyDescent="0.25">
      <c r="E511" s="36"/>
      <c r="F511" s="36"/>
    </row>
    <row r="512" spans="5:6" x14ac:dyDescent="0.25">
      <c r="E512" s="36"/>
      <c r="F512" s="36"/>
    </row>
    <row r="513" spans="5:6" x14ac:dyDescent="0.25">
      <c r="E513" s="36"/>
      <c r="F513" s="36"/>
    </row>
    <row r="514" spans="5:6" x14ac:dyDescent="0.25">
      <c r="E514" s="36"/>
      <c r="F514" s="36"/>
    </row>
    <row r="515" spans="5:6" x14ac:dyDescent="0.25">
      <c r="E515" s="36"/>
      <c r="F515" s="36"/>
    </row>
    <row r="516" spans="5:6" x14ac:dyDescent="0.25">
      <c r="E516" s="36"/>
      <c r="F516" s="36"/>
    </row>
    <row r="517" spans="5:6" x14ac:dyDescent="0.25">
      <c r="E517" s="36"/>
      <c r="F517" s="36"/>
    </row>
    <row r="518" spans="5:6" x14ac:dyDescent="0.25">
      <c r="E518" s="36"/>
      <c r="F518" s="36"/>
    </row>
    <row r="519" spans="5:6" x14ac:dyDescent="0.25">
      <c r="E519" s="36"/>
      <c r="F519" s="36"/>
    </row>
    <row r="520" spans="5:6" x14ac:dyDescent="0.25">
      <c r="E520" s="36"/>
      <c r="F520" s="36"/>
    </row>
    <row r="521" spans="5:6" x14ac:dyDescent="0.25">
      <c r="E521" s="36"/>
      <c r="F521" s="36"/>
    </row>
    <row r="522" spans="5:6" x14ac:dyDescent="0.25">
      <c r="E522" s="36"/>
      <c r="F522" s="36"/>
    </row>
    <row r="523" spans="5:6" x14ac:dyDescent="0.25">
      <c r="E523" s="36"/>
      <c r="F523" s="36"/>
    </row>
    <row r="524" spans="5:6" x14ac:dyDescent="0.25">
      <c r="E524" s="36"/>
      <c r="F524" s="36"/>
    </row>
    <row r="525" spans="5:6" x14ac:dyDescent="0.25">
      <c r="E525" s="36"/>
      <c r="F525" s="36"/>
    </row>
    <row r="526" spans="5:6" x14ac:dyDescent="0.25">
      <c r="E526" s="36"/>
      <c r="F526" s="36"/>
    </row>
    <row r="527" spans="5:6" x14ac:dyDescent="0.25">
      <c r="E527" s="36"/>
      <c r="F527" s="36"/>
    </row>
    <row r="528" spans="5:6" x14ac:dyDescent="0.25">
      <c r="E528" s="36"/>
      <c r="F528" s="36"/>
    </row>
    <row r="529" spans="5:6" x14ac:dyDescent="0.25">
      <c r="E529" s="36"/>
      <c r="F529" s="36"/>
    </row>
    <row r="530" spans="5:6" x14ac:dyDescent="0.25">
      <c r="E530" s="36"/>
      <c r="F530" s="36"/>
    </row>
    <row r="531" spans="5:6" x14ac:dyDescent="0.25">
      <c r="E531" s="36"/>
      <c r="F531" s="36"/>
    </row>
    <row r="532" spans="5:6" x14ac:dyDescent="0.25">
      <c r="E532" s="36"/>
      <c r="F532" s="36"/>
    </row>
    <row r="533" spans="5:6" x14ac:dyDescent="0.25">
      <c r="E533" s="36"/>
      <c r="F533" s="36"/>
    </row>
    <row r="534" spans="5:6" x14ac:dyDescent="0.25">
      <c r="E534" s="36"/>
      <c r="F534" s="36"/>
    </row>
    <row r="535" spans="5:6" x14ac:dyDescent="0.25">
      <c r="E535" s="36"/>
      <c r="F535" s="36"/>
    </row>
    <row r="536" spans="5:6" x14ac:dyDescent="0.25">
      <c r="E536" s="36"/>
      <c r="F536" s="36"/>
    </row>
    <row r="537" spans="5:6" x14ac:dyDescent="0.25">
      <c r="E537" s="36"/>
      <c r="F537" s="36"/>
    </row>
    <row r="538" spans="5:6" x14ac:dyDescent="0.25">
      <c r="E538" s="36"/>
      <c r="F538" s="36"/>
    </row>
    <row r="539" spans="5:6" x14ac:dyDescent="0.25">
      <c r="E539" s="36"/>
      <c r="F539" s="36"/>
    </row>
    <row r="540" spans="5:6" x14ac:dyDescent="0.25">
      <c r="E540" s="36"/>
      <c r="F540" s="36"/>
    </row>
    <row r="541" spans="5:6" x14ac:dyDescent="0.25">
      <c r="E541" s="36"/>
      <c r="F541" s="36"/>
    </row>
    <row r="542" spans="5:6" x14ac:dyDescent="0.25">
      <c r="E542" s="36"/>
      <c r="F542" s="36"/>
    </row>
    <row r="543" spans="5:6" x14ac:dyDescent="0.25">
      <c r="E543" s="36"/>
      <c r="F543" s="36"/>
    </row>
    <row r="544" spans="5:6" x14ac:dyDescent="0.25">
      <c r="E544" s="36"/>
      <c r="F544" s="36"/>
    </row>
    <row r="545" spans="5:6" x14ac:dyDescent="0.25">
      <c r="E545" s="36"/>
      <c r="F545" s="36"/>
    </row>
    <row r="546" spans="5:6" x14ac:dyDescent="0.25">
      <c r="E546" s="36"/>
      <c r="F546" s="36"/>
    </row>
    <row r="547" spans="5:6" x14ac:dyDescent="0.25">
      <c r="E547" s="36"/>
      <c r="F547" s="36"/>
    </row>
    <row r="548" spans="5:6" x14ac:dyDescent="0.25">
      <c r="E548" s="36"/>
      <c r="F548" s="36"/>
    </row>
    <row r="549" spans="5:6" x14ac:dyDescent="0.25">
      <c r="E549" s="36"/>
      <c r="F549" s="36"/>
    </row>
    <row r="550" spans="5:6" x14ac:dyDescent="0.25">
      <c r="E550" s="36"/>
      <c r="F550" s="36"/>
    </row>
    <row r="551" spans="5:6" x14ac:dyDescent="0.25">
      <c r="E551" s="36"/>
      <c r="F551" s="36"/>
    </row>
    <row r="552" spans="5:6" x14ac:dyDescent="0.25">
      <c r="E552" s="36"/>
      <c r="F552" s="36"/>
    </row>
    <row r="553" spans="5:6" x14ac:dyDescent="0.25">
      <c r="E553" s="36"/>
      <c r="F553" s="36"/>
    </row>
    <row r="554" spans="5:6" x14ac:dyDescent="0.25">
      <c r="E554" s="36"/>
      <c r="F554" s="36"/>
    </row>
    <row r="555" spans="5:6" x14ac:dyDescent="0.25">
      <c r="E555" s="36"/>
      <c r="F555" s="36"/>
    </row>
    <row r="556" spans="5:6" x14ac:dyDescent="0.25">
      <c r="E556" s="36"/>
      <c r="F556" s="36"/>
    </row>
    <row r="557" spans="5:6" x14ac:dyDescent="0.25">
      <c r="E557" s="36"/>
      <c r="F557" s="36"/>
    </row>
    <row r="558" spans="5:6" x14ac:dyDescent="0.25">
      <c r="E558" s="36"/>
      <c r="F558" s="36"/>
    </row>
    <row r="559" spans="5:6" x14ac:dyDescent="0.25">
      <c r="E559" s="36"/>
      <c r="F559" s="36"/>
    </row>
    <row r="560" spans="5:6" x14ac:dyDescent="0.25">
      <c r="E560" s="36"/>
      <c r="F560" s="36"/>
    </row>
    <row r="561" spans="5:6" x14ac:dyDescent="0.25">
      <c r="E561" s="36"/>
      <c r="F561" s="36"/>
    </row>
    <row r="562" spans="5:6" x14ac:dyDescent="0.25">
      <c r="E562" s="36"/>
      <c r="F562" s="36"/>
    </row>
    <row r="563" spans="5:6" x14ac:dyDescent="0.25">
      <c r="E563" s="36"/>
      <c r="F563" s="36"/>
    </row>
    <row r="564" spans="5:6" x14ac:dyDescent="0.25">
      <c r="E564" s="36"/>
      <c r="F564" s="36"/>
    </row>
    <row r="565" spans="5:6" x14ac:dyDescent="0.25">
      <c r="E565" s="36"/>
      <c r="F565" s="36"/>
    </row>
    <row r="566" spans="5:6" x14ac:dyDescent="0.25">
      <c r="E566" s="36"/>
      <c r="F566" s="36"/>
    </row>
    <row r="567" spans="5:6" x14ac:dyDescent="0.25">
      <c r="E567" s="36"/>
      <c r="F567" s="36"/>
    </row>
    <row r="568" spans="5:6" x14ac:dyDescent="0.25">
      <c r="E568" s="36"/>
      <c r="F568" s="36"/>
    </row>
    <row r="569" spans="5:6" x14ac:dyDescent="0.25">
      <c r="E569" s="36"/>
      <c r="F569" s="36"/>
    </row>
    <row r="570" spans="5:6" x14ac:dyDescent="0.25">
      <c r="E570" s="36"/>
      <c r="F570" s="36"/>
    </row>
    <row r="571" spans="5:6" x14ac:dyDescent="0.25">
      <c r="E571" s="36"/>
      <c r="F571" s="36"/>
    </row>
    <row r="572" spans="5:6" x14ac:dyDescent="0.25">
      <c r="E572" s="36"/>
      <c r="F572" s="36"/>
    </row>
    <row r="573" spans="5:6" x14ac:dyDescent="0.25">
      <c r="E573" s="36"/>
      <c r="F573" s="36"/>
    </row>
    <row r="574" spans="5:6" x14ac:dyDescent="0.25">
      <c r="E574" s="36"/>
      <c r="F574" s="36"/>
    </row>
    <row r="575" spans="5:6" x14ac:dyDescent="0.25">
      <c r="E575" s="36"/>
      <c r="F575" s="36"/>
    </row>
    <row r="576" spans="5:6" x14ac:dyDescent="0.25">
      <c r="E576" s="36"/>
      <c r="F576" s="36"/>
    </row>
    <row r="577" spans="5:6" x14ac:dyDescent="0.25">
      <c r="E577" s="36"/>
      <c r="F577" s="36"/>
    </row>
    <row r="578" spans="5:6" x14ac:dyDescent="0.25">
      <c r="E578" s="36"/>
      <c r="F578" s="36"/>
    </row>
    <row r="579" spans="5:6" x14ac:dyDescent="0.25">
      <c r="E579" s="36"/>
      <c r="F579" s="36"/>
    </row>
    <row r="580" spans="5:6" x14ac:dyDescent="0.25">
      <c r="E580" s="36"/>
      <c r="F580" s="36"/>
    </row>
    <row r="581" spans="5:6" x14ac:dyDescent="0.25">
      <c r="E581" s="36"/>
      <c r="F581" s="36"/>
    </row>
    <row r="582" spans="5:6" x14ac:dyDescent="0.25">
      <c r="E582" s="36"/>
      <c r="F582" s="36"/>
    </row>
    <row r="583" spans="5:6" x14ac:dyDescent="0.25">
      <c r="E583" s="36"/>
      <c r="F583" s="36"/>
    </row>
    <row r="584" spans="5:6" x14ac:dyDescent="0.25">
      <c r="E584" s="36"/>
      <c r="F584" s="36"/>
    </row>
    <row r="585" spans="5:6" x14ac:dyDescent="0.25">
      <c r="E585" s="36"/>
      <c r="F585" s="36"/>
    </row>
    <row r="586" spans="5:6" x14ac:dyDescent="0.25">
      <c r="E586" s="36"/>
      <c r="F586" s="36"/>
    </row>
    <row r="587" spans="5:6" x14ac:dyDescent="0.25">
      <c r="E587" s="36"/>
      <c r="F587" s="36"/>
    </row>
    <row r="588" spans="5:6" x14ac:dyDescent="0.25">
      <c r="E588" s="36"/>
      <c r="F588" s="36"/>
    </row>
    <row r="589" spans="5:6" x14ac:dyDescent="0.25">
      <c r="E589" s="36"/>
      <c r="F589" s="36"/>
    </row>
    <row r="590" spans="5:6" x14ac:dyDescent="0.25">
      <c r="E590" s="36"/>
      <c r="F590" s="36"/>
    </row>
    <row r="591" spans="5:6" x14ac:dyDescent="0.25">
      <c r="E591" s="36"/>
      <c r="F591" s="36"/>
    </row>
  </sheetData>
  <mergeCells count="8">
    <mergeCell ref="A1:C1"/>
    <mergeCell ref="A2:C2"/>
    <mergeCell ref="A3:C3"/>
    <mergeCell ref="A4:O4"/>
    <mergeCell ref="A6:A8"/>
    <mergeCell ref="B6:B8"/>
    <mergeCell ref="C6:C8"/>
    <mergeCell ref="O6:O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7"/>
  <sheetViews>
    <sheetView topLeftCell="A4" zoomScale="80" zoomScaleNormal="80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D37" sqref="D37"/>
    </sheetView>
  </sheetViews>
  <sheetFormatPr defaultColWidth="14.42578125" defaultRowHeight="15.75" x14ac:dyDescent="0.25"/>
  <cols>
    <col min="1" max="1" width="5.140625" style="68" bestFit="1" customWidth="1"/>
    <col min="2" max="2" width="12.42578125" style="33" bestFit="1" customWidth="1"/>
    <col min="3" max="3" width="28.42578125" style="33" bestFit="1" customWidth="1"/>
    <col min="4" max="4" width="13.85546875" style="69" bestFit="1" customWidth="1"/>
    <col min="5" max="5" width="15.42578125" style="33" customWidth="1"/>
    <col min="6" max="6" width="12.5703125" style="33" bestFit="1" customWidth="1"/>
    <col min="7" max="7" width="13.7109375" style="34" customWidth="1"/>
    <col min="8" max="8" width="12" style="34" bestFit="1" customWidth="1"/>
    <col min="9" max="9" width="11.140625" style="34" customWidth="1"/>
    <col min="10" max="10" width="14.85546875" style="34" customWidth="1"/>
    <col min="11" max="11" width="18.42578125" style="34" customWidth="1"/>
    <col min="12" max="12" width="14.28515625" style="34" customWidth="1"/>
    <col min="13" max="13" width="12.28515625" style="34" customWidth="1"/>
    <col min="14" max="14" width="17.5703125" style="34" bestFit="1" customWidth="1"/>
    <col min="15" max="15" width="14" style="38" customWidth="1"/>
    <col min="16" max="17" width="14" style="33" customWidth="1"/>
    <col min="18" max="16384" width="14.42578125" style="33"/>
  </cols>
  <sheetData>
    <row r="1" spans="1:15" x14ac:dyDescent="0.25">
      <c r="A1" s="132" t="s">
        <v>53</v>
      </c>
      <c r="B1" s="132"/>
      <c r="C1" s="132"/>
      <c r="D1" s="33"/>
      <c r="F1" s="34"/>
      <c r="O1" s="33"/>
    </row>
    <row r="2" spans="1:15" x14ac:dyDescent="0.25">
      <c r="A2" s="132" t="s">
        <v>54</v>
      </c>
      <c r="B2" s="132"/>
      <c r="C2" s="132"/>
      <c r="D2" s="33"/>
      <c r="F2" s="34"/>
      <c r="O2" s="33"/>
    </row>
    <row r="3" spans="1:15" x14ac:dyDescent="0.25">
      <c r="A3" s="133" t="s">
        <v>55</v>
      </c>
      <c r="B3" s="133"/>
      <c r="C3" s="133"/>
      <c r="D3" s="33"/>
      <c r="F3" s="34"/>
      <c r="O3" s="33"/>
    </row>
    <row r="4" spans="1:15" ht="44.25" customHeight="1" x14ac:dyDescent="0.25">
      <c r="A4" s="134" t="s">
        <v>69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6" spans="1:15" s="70" customFormat="1" ht="46.5" customHeight="1" x14ac:dyDescent="0.25">
      <c r="A6" s="136" t="s">
        <v>52</v>
      </c>
      <c r="B6" s="139" t="s">
        <v>45</v>
      </c>
      <c r="C6" s="136" t="s">
        <v>51</v>
      </c>
      <c r="D6" s="58" t="s">
        <v>62</v>
      </c>
      <c r="E6" s="59" t="s">
        <v>647</v>
      </c>
      <c r="F6" s="59" t="s">
        <v>649</v>
      </c>
      <c r="G6" s="60" t="s">
        <v>654</v>
      </c>
      <c r="H6" s="60" t="s">
        <v>680</v>
      </c>
      <c r="I6" s="60" t="s">
        <v>662</v>
      </c>
      <c r="J6" s="60" t="s">
        <v>664</v>
      </c>
      <c r="K6" s="60" t="s">
        <v>688</v>
      </c>
      <c r="L6" s="60" t="s">
        <v>656</v>
      </c>
      <c r="M6" s="60" t="s">
        <v>682</v>
      </c>
      <c r="N6" s="60" t="s">
        <v>678</v>
      </c>
      <c r="O6" s="139" t="s">
        <v>61</v>
      </c>
    </row>
    <row r="7" spans="1:15" s="70" customFormat="1" ht="48" customHeight="1" x14ac:dyDescent="0.25">
      <c r="A7" s="137"/>
      <c r="B7" s="140"/>
      <c r="C7" s="137"/>
      <c r="D7" s="61" t="s">
        <v>59</v>
      </c>
      <c r="E7" s="62" t="s">
        <v>647</v>
      </c>
      <c r="F7" s="62" t="s">
        <v>648</v>
      </c>
      <c r="G7" s="62" t="s">
        <v>654</v>
      </c>
      <c r="H7" s="63" t="s">
        <v>681</v>
      </c>
      <c r="I7" s="63" t="s">
        <v>662</v>
      </c>
      <c r="J7" s="63" t="s">
        <v>664</v>
      </c>
      <c r="K7" s="63" t="s">
        <v>687</v>
      </c>
      <c r="L7" s="63" t="s">
        <v>655</v>
      </c>
      <c r="M7" s="63" t="s">
        <v>682</v>
      </c>
      <c r="N7" s="63" t="s">
        <v>689</v>
      </c>
      <c r="O7" s="140"/>
    </row>
    <row r="8" spans="1:15" s="70" customFormat="1" ht="51.75" customHeight="1" x14ac:dyDescent="0.25">
      <c r="A8" s="138"/>
      <c r="B8" s="141"/>
      <c r="C8" s="142"/>
      <c r="D8" s="64" t="s">
        <v>63</v>
      </c>
      <c r="E8" s="65" t="s">
        <v>660</v>
      </c>
      <c r="F8" s="66" t="s">
        <v>661</v>
      </c>
      <c r="G8" s="67" t="s">
        <v>659</v>
      </c>
      <c r="H8" s="67" t="s">
        <v>685</v>
      </c>
      <c r="I8" s="67" t="s">
        <v>663</v>
      </c>
      <c r="J8" s="67" t="s">
        <v>665</v>
      </c>
      <c r="K8" s="67" t="s">
        <v>691</v>
      </c>
      <c r="L8" s="67" t="s">
        <v>669</v>
      </c>
      <c r="M8" s="67" t="s">
        <v>686</v>
      </c>
      <c r="N8" s="67" t="s">
        <v>690</v>
      </c>
      <c r="O8" s="143"/>
    </row>
    <row r="9" spans="1:15" s="35" customFormat="1" ht="30" customHeight="1" x14ac:dyDescent="0.25">
      <c r="A9" s="87">
        <v>1</v>
      </c>
      <c r="B9" s="87">
        <v>2310060212</v>
      </c>
      <c r="C9" s="88" t="s">
        <v>272</v>
      </c>
      <c r="D9" s="44" t="s">
        <v>692</v>
      </c>
      <c r="E9" s="54"/>
      <c r="F9" s="50"/>
      <c r="G9" s="50"/>
      <c r="H9" s="50"/>
      <c r="I9" s="50"/>
      <c r="J9" s="50"/>
      <c r="K9" s="50"/>
      <c r="L9" s="50"/>
      <c r="M9" s="50"/>
      <c r="N9" s="50"/>
      <c r="O9" s="44"/>
    </row>
    <row r="10" spans="1:15" s="35" customFormat="1" ht="30" customHeight="1" x14ac:dyDescent="0.25">
      <c r="A10" s="87">
        <v>2</v>
      </c>
      <c r="B10" s="87">
        <v>2310060213</v>
      </c>
      <c r="C10" s="88" t="s">
        <v>273</v>
      </c>
      <c r="D10" s="44" t="s">
        <v>692</v>
      </c>
      <c r="E10" s="54"/>
      <c r="F10" s="50"/>
      <c r="G10" s="50"/>
      <c r="H10" s="50"/>
      <c r="I10" s="50"/>
      <c r="J10" s="50"/>
      <c r="K10" s="50"/>
      <c r="L10" s="50"/>
      <c r="M10" s="50"/>
      <c r="N10" s="50"/>
      <c r="O10" s="44"/>
    </row>
    <row r="11" spans="1:15" s="35" customFormat="1" ht="30" customHeight="1" x14ac:dyDescent="0.25">
      <c r="A11" s="87">
        <v>3</v>
      </c>
      <c r="B11" s="87">
        <v>2310060214</v>
      </c>
      <c r="C11" s="88" t="s">
        <v>274</v>
      </c>
      <c r="D11" s="44" t="s">
        <v>692</v>
      </c>
      <c r="E11" s="54"/>
      <c r="F11" s="50"/>
      <c r="G11" s="50"/>
      <c r="H11" s="50"/>
      <c r="I11" s="50"/>
      <c r="J11" s="50"/>
      <c r="K11" s="50"/>
      <c r="L11" s="50"/>
      <c r="M11" s="50"/>
      <c r="N11" s="50"/>
      <c r="O11" s="44"/>
    </row>
    <row r="12" spans="1:15" s="35" customFormat="1" ht="30" customHeight="1" x14ac:dyDescent="0.25">
      <c r="A12" s="87">
        <v>4</v>
      </c>
      <c r="B12" s="87">
        <v>2310060215</v>
      </c>
      <c r="C12" s="88" t="s">
        <v>275</v>
      </c>
      <c r="D12" s="44" t="s">
        <v>692</v>
      </c>
      <c r="E12" s="54"/>
      <c r="F12" s="50"/>
      <c r="G12" s="50"/>
      <c r="H12" s="50"/>
      <c r="I12" s="50"/>
      <c r="J12" s="50"/>
      <c r="K12" s="50"/>
      <c r="L12" s="50"/>
      <c r="M12" s="50"/>
      <c r="N12" s="50"/>
      <c r="O12" s="44"/>
    </row>
    <row r="13" spans="1:15" s="35" customFormat="1" ht="30" customHeight="1" x14ac:dyDescent="0.25">
      <c r="A13" s="87">
        <v>5</v>
      </c>
      <c r="B13" s="87">
        <v>2310060216</v>
      </c>
      <c r="C13" s="88" t="s">
        <v>276</v>
      </c>
      <c r="D13" s="44" t="s">
        <v>692</v>
      </c>
      <c r="E13" s="54"/>
      <c r="F13" s="50"/>
      <c r="G13" s="50"/>
      <c r="H13" s="50"/>
      <c r="I13" s="50"/>
      <c r="J13" s="50"/>
      <c r="K13" s="50"/>
      <c r="L13" s="50"/>
      <c r="M13" s="50"/>
      <c r="N13" s="50"/>
      <c r="O13" s="44"/>
    </row>
    <row r="14" spans="1:15" s="35" customFormat="1" ht="30" customHeight="1" x14ac:dyDescent="0.25">
      <c r="A14" s="87">
        <v>6</v>
      </c>
      <c r="B14" s="87">
        <v>2310060217</v>
      </c>
      <c r="C14" s="88" t="s">
        <v>277</v>
      </c>
      <c r="D14" s="44" t="s">
        <v>692</v>
      </c>
      <c r="E14" s="54"/>
      <c r="F14" s="50"/>
      <c r="G14" s="50"/>
      <c r="H14" s="50"/>
      <c r="I14" s="50"/>
      <c r="J14" s="50"/>
      <c r="K14" s="50"/>
      <c r="L14" s="50"/>
      <c r="M14" s="50"/>
      <c r="N14" s="50"/>
      <c r="O14" s="44"/>
    </row>
    <row r="15" spans="1:15" s="35" customFormat="1" ht="30" customHeight="1" x14ac:dyDescent="0.25">
      <c r="A15" s="87">
        <v>7</v>
      </c>
      <c r="B15" s="87">
        <v>2310060218</v>
      </c>
      <c r="C15" s="88" t="s">
        <v>278</v>
      </c>
      <c r="D15" s="44" t="s">
        <v>692</v>
      </c>
      <c r="E15" s="54"/>
      <c r="F15" s="50"/>
      <c r="G15" s="50"/>
      <c r="H15" s="50"/>
      <c r="I15" s="50"/>
      <c r="J15" s="50"/>
      <c r="K15" s="50"/>
      <c r="L15" s="50"/>
      <c r="M15" s="50"/>
      <c r="N15" s="50"/>
      <c r="O15" s="44"/>
    </row>
    <row r="16" spans="1:15" s="35" customFormat="1" ht="30" customHeight="1" x14ac:dyDescent="0.25">
      <c r="A16" s="87">
        <v>8</v>
      </c>
      <c r="B16" s="87">
        <v>2310060219</v>
      </c>
      <c r="C16" s="88" t="s">
        <v>279</v>
      </c>
      <c r="D16" s="44" t="s">
        <v>692</v>
      </c>
      <c r="E16" s="54"/>
      <c r="F16" s="50"/>
      <c r="G16" s="50"/>
      <c r="H16" s="50"/>
      <c r="I16" s="50"/>
      <c r="J16" s="50"/>
      <c r="K16" s="50"/>
      <c r="L16" s="50"/>
      <c r="M16" s="50"/>
      <c r="N16" s="50"/>
      <c r="O16" s="44"/>
    </row>
    <row r="17" spans="1:15" s="35" customFormat="1" ht="30" customHeight="1" x14ac:dyDescent="0.25">
      <c r="A17" s="87">
        <v>9</v>
      </c>
      <c r="B17" s="87">
        <v>2310060220</v>
      </c>
      <c r="C17" s="88" t="s">
        <v>280</v>
      </c>
      <c r="D17" s="44" t="s">
        <v>692</v>
      </c>
      <c r="E17" s="54"/>
      <c r="F17" s="50"/>
      <c r="G17" s="50"/>
      <c r="H17" s="50"/>
      <c r="I17" s="50"/>
      <c r="J17" s="50"/>
      <c r="K17" s="50"/>
      <c r="L17" s="50"/>
      <c r="M17" s="50"/>
      <c r="N17" s="50"/>
      <c r="O17" s="44"/>
    </row>
    <row r="18" spans="1:15" s="35" customFormat="1" ht="30" customHeight="1" x14ac:dyDescent="0.25">
      <c r="A18" s="87">
        <v>10</v>
      </c>
      <c r="B18" s="87">
        <v>2310060221</v>
      </c>
      <c r="C18" s="88" t="s">
        <v>281</v>
      </c>
      <c r="D18" s="44" t="s">
        <v>692</v>
      </c>
      <c r="E18" s="54"/>
      <c r="F18" s="50"/>
      <c r="G18" s="50"/>
      <c r="H18" s="50"/>
      <c r="I18" s="50"/>
      <c r="J18" s="50"/>
      <c r="K18" s="50"/>
      <c r="L18" s="50"/>
      <c r="M18" s="50"/>
      <c r="N18" s="50"/>
      <c r="O18" s="44"/>
    </row>
    <row r="19" spans="1:15" s="35" customFormat="1" ht="30" customHeight="1" x14ac:dyDescent="0.25">
      <c r="A19" s="87">
        <v>11</v>
      </c>
      <c r="B19" s="87">
        <v>2310060222</v>
      </c>
      <c r="C19" s="88" t="s">
        <v>282</v>
      </c>
      <c r="D19" s="44" t="s">
        <v>692</v>
      </c>
      <c r="E19" s="54"/>
      <c r="F19" s="50"/>
      <c r="G19" s="50"/>
      <c r="H19" s="50"/>
      <c r="I19" s="50"/>
      <c r="J19" s="50"/>
      <c r="K19" s="50"/>
      <c r="L19" s="50"/>
      <c r="M19" s="50"/>
      <c r="N19" s="50"/>
      <c r="O19" s="44"/>
    </row>
    <row r="20" spans="1:15" s="35" customFormat="1" ht="30" customHeight="1" x14ac:dyDescent="0.25">
      <c r="A20" s="87">
        <v>12</v>
      </c>
      <c r="B20" s="87">
        <v>2310060223</v>
      </c>
      <c r="C20" s="88" t="s">
        <v>283</v>
      </c>
      <c r="D20" s="44" t="s">
        <v>692</v>
      </c>
      <c r="E20" s="54"/>
      <c r="F20" s="50"/>
      <c r="G20" s="50"/>
      <c r="H20" s="50"/>
      <c r="I20" s="50"/>
      <c r="J20" s="50"/>
      <c r="K20" s="50"/>
      <c r="L20" s="50"/>
      <c r="M20" s="50"/>
      <c r="N20" s="50"/>
      <c r="O20" s="44"/>
    </row>
    <row r="21" spans="1:15" s="35" customFormat="1" ht="30" customHeight="1" x14ac:dyDescent="0.25">
      <c r="A21" s="87">
        <v>13</v>
      </c>
      <c r="B21" s="87">
        <v>2310060225</v>
      </c>
      <c r="C21" s="88" t="s">
        <v>284</v>
      </c>
      <c r="D21" s="44" t="s">
        <v>692</v>
      </c>
      <c r="E21" s="54"/>
      <c r="F21" s="50"/>
      <c r="G21" s="50"/>
      <c r="H21" s="50"/>
      <c r="I21" s="50"/>
      <c r="J21" s="50"/>
      <c r="K21" s="50"/>
      <c r="L21" s="50"/>
      <c r="M21" s="50"/>
      <c r="N21" s="50"/>
      <c r="O21" s="44"/>
    </row>
    <row r="22" spans="1:15" s="35" customFormat="1" ht="30" customHeight="1" x14ac:dyDescent="0.25">
      <c r="A22" s="87">
        <v>14</v>
      </c>
      <c r="B22" s="87">
        <v>2310060226</v>
      </c>
      <c r="C22" s="88" t="s">
        <v>285</v>
      </c>
      <c r="D22" s="44" t="s">
        <v>692</v>
      </c>
      <c r="E22" s="54"/>
      <c r="F22" s="50"/>
      <c r="G22" s="50"/>
      <c r="H22" s="50"/>
      <c r="I22" s="50"/>
      <c r="J22" s="50"/>
      <c r="K22" s="50"/>
      <c r="L22" s="50"/>
      <c r="M22" s="50"/>
      <c r="N22" s="50"/>
      <c r="O22" s="44"/>
    </row>
    <row r="23" spans="1:15" s="35" customFormat="1" ht="30" customHeight="1" x14ac:dyDescent="0.25">
      <c r="A23" s="87">
        <v>15</v>
      </c>
      <c r="B23" s="87">
        <v>2310060227</v>
      </c>
      <c r="C23" s="88" t="s">
        <v>286</v>
      </c>
      <c r="D23" s="44" t="s">
        <v>692</v>
      </c>
      <c r="E23" s="54"/>
      <c r="F23" s="50"/>
      <c r="G23" s="50"/>
      <c r="H23" s="50"/>
      <c r="I23" s="50"/>
      <c r="J23" s="50"/>
      <c r="K23" s="50"/>
      <c r="L23" s="50"/>
      <c r="M23" s="50"/>
      <c r="N23" s="50"/>
      <c r="O23" s="44"/>
    </row>
    <row r="24" spans="1:15" s="35" customFormat="1" ht="30" customHeight="1" x14ac:dyDescent="0.25">
      <c r="A24" s="87">
        <v>16</v>
      </c>
      <c r="B24" s="87">
        <v>2310060228</v>
      </c>
      <c r="C24" s="88" t="s">
        <v>287</v>
      </c>
      <c r="D24" s="44" t="s">
        <v>692</v>
      </c>
      <c r="E24" s="54"/>
      <c r="F24" s="50"/>
      <c r="G24" s="50"/>
      <c r="H24" s="50"/>
      <c r="I24" s="50"/>
      <c r="J24" s="50"/>
      <c r="K24" s="50"/>
      <c r="L24" s="50"/>
      <c r="M24" s="50"/>
      <c r="N24" s="50"/>
      <c r="O24" s="44"/>
    </row>
    <row r="25" spans="1:15" s="35" customFormat="1" ht="30" customHeight="1" x14ac:dyDescent="0.25">
      <c r="A25" s="87">
        <v>17</v>
      </c>
      <c r="B25" s="87">
        <v>2310060229</v>
      </c>
      <c r="C25" s="88" t="s">
        <v>288</v>
      </c>
      <c r="D25" s="44" t="s">
        <v>692</v>
      </c>
      <c r="E25" s="54"/>
      <c r="F25" s="50"/>
      <c r="G25" s="50"/>
      <c r="H25" s="50"/>
      <c r="I25" s="50"/>
      <c r="J25" s="50"/>
      <c r="K25" s="50"/>
      <c r="L25" s="50"/>
      <c r="M25" s="50"/>
      <c r="N25" s="50"/>
      <c r="O25" s="44"/>
    </row>
    <row r="26" spans="1:15" s="35" customFormat="1" ht="30" customHeight="1" x14ac:dyDescent="0.25">
      <c r="A26" s="87">
        <v>18</v>
      </c>
      <c r="B26" s="87">
        <v>2310060230</v>
      </c>
      <c r="C26" s="88" t="s">
        <v>289</v>
      </c>
      <c r="D26" s="44" t="s">
        <v>692</v>
      </c>
      <c r="E26" s="54"/>
      <c r="F26" s="50"/>
      <c r="G26" s="50"/>
      <c r="H26" s="50"/>
      <c r="I26" s="50"/>
      <c r="J26" s="50"/>
      <c r="K26" s="50"/>
      <c r="L26" s="50"/>
      <c r="M26" s="50"/>
      <c r="N26" s="50"/>
      <c r="O26" s="44"/>
    </row>
    <row r="27" spans="1:15" s="35" customFormat="1" ht="30" customHeight="1" x14ac:dyDescent="0.25">
      <c r="A27" s="87">
        <v>19</v>
      </c>
      <c r="B27" s="87">
        <v>2310060231</v>
      </c>
      <c r="C27" s="88" t="s">
        <v>290</v>
      </c>
      <c r="D27" s="44" t="s">
        <v>692</v>
      </c>
      <c r="E27" s="54"/>
      <c r="F27" s="50"/>
      <c r="G27" s="50"/>
      <c r="H27" s="50"/>
      <c r="I27" s="50"/>
      <c r="J27" s="50"/>
      <c r="K27" s="50"/>
      <c r="L27" s="50"/>
      <c r="M27" s="50"/>
      <c r="N27" s="50"/>
      <c r="O27" s="44"/>
    </row>
    <row r="28" spans="1:15" s="35" customFormat="1" ht="30" customHeight="1" x14ac:dyDescent="0.25">
      <c r="A28" s="87">
        <v>20</v>
      </c>
      <c r="B28" s="87">
        <v>2310060233</v>
      </c>
      <c r="C28" s="88" t="s">
        <v>291</v>
      </c>
      <c r="D28" s="44" t="s">
        <v>692</v>
      </c>
      <c r="E28" s="54"/>
      <c r="F28" s="50"/>
      <c r="G28" s="50"/>
      <c r="H28" s="50"/>
      <c r="I28" s="50"/>
      <c r="J28" s="50"/>
      <c r="K28" s="50"/>
      <c r="L28" s="50"/>
      <c r="M28" s="50"/>
      <c r="N28" s="50"/>
      <c r="O28" s="44"/>
    </row>
    <row r="29" spans="1:15" s="35" customFormat="1" ht="30" customHeight="1" x14ac:dyDescent="0.25">
      <c r="A29" s="87">
        <v>21</v>
      </c>
      <c r="B29" s="87">
        <v>2310060234</v>
      </c>
      <c r="C29" s="88" t="s">
        <v>292</v>
      </c>
      <c r="D29" s="44" t="s">
        <v>692</v>
      </c>
      <c r="E29" s="54"/>
      <c r="F29" s="50"/>
      <c r="G29" s="50"/>
      <c r="H29" s="50"/>
      <c r="I29" s="50"/>
      <c r="J29" s="50"/>
      <c r="K29" s="50"/>
      <c r="L29" s="50"/>
      <c r="M29" s="50"/>
      <c r="N29" s="50"/>
      <c r="O29" s="44"/>
    </row>
    <row r="30" spans="1:15" s="35" customFormat="1" ht="30" customHeight="1" x14ac:dyDescent="0.25">
      <c r="A30" s="87">
        <v>22</v>
      </c>
      <c r="B30" s="87">
        <v>2310060235</v>
      </c>
      <c r="C30" s="88" t="s">
        <v>293</v>
      </c>
      <c r="D30" s="44" t="s">
        <v>692</v>
      </c>
      <c r="E30" s="54"/>
      <c r="F30" s="50"/>
      <c r="G30" s="50"/>
      <c r="H30" s="50"/>
      <c r="I30" s="50"/>
      <c r="J30" s="50"/>
      <c r="K30" s="50"/>
      <c r="L30" s="50"/>
      <c r="M30" s="50"/>
      <c r="N30" s="50"/>
      <c r="O30" s="44"/>
    </row>
    <row r="31" spans="1:15" s="35" customFormat="1" ht="30" customHeight="1" x14ac:dyDescent="0.25">
      <c r="A31" s="87">
        <v>23</v>
      </c>
      <c r="B31" s="87">
        <v>2310060236</v>
      </c>
      <c r="C31" s="88" t="s">
        <v>294</v>
      </c>
      <c r="D31" s="44" t="s">
        <v>692</v>
      </c>
      <c r="E31" s="54"/>
      <c r="F31" s="50"/>
      <c r="G31" s="50"/>
      <c r="H31" s="50"/>
      <c r="I31" s="50"/>
      <c r="J31" s="50"/>
      <c r="K31" s="50"/>
      <c r="L31" s="50"/>
      <c r="M31" s="50"/>
      <c r="N31" s="50"/>
      <c r="O31" s="44"/>
    </row>
    <row r="32" spans="1:15" s="35" customFormat="1" ht="30" customHeight="1" x14ac:dyDescent="0.25">
      <c r="A32" s="87">
        <v>24</v>
      </c>
      <c r="B32" s="87">
        <v>2310060238</v>
      </c>
      <c r="C32" s="88" t="s">
        <v>295</v>
      </c>
      <c r="D32" s="44" t="s">
        <v>692</v>
      </c>
      <c r="E32" s="54"/>
      <c r="F32" s="50"/>
      <c r="G32" s="50"/>
      <c r="H32" s="50"/>
      <c r="I32" s="50"/>
      <c r="J32" s="50"/>
      <c r="K32" s="50"/>
      <c r="L32" s="50"/>
      <c r="M32" s="50"/>
      <c r="N32" s="50"/>
      <c r="O32" s="44"/>
    </row>
    <row r="33" spans="1:15" s="35" customFormat="1" ht="30" customHeight="1" x14ac:dyDescent="0.25">
      <c r="A33" s="87">
        <v>25</v>
      </c>
      <c r="B33" s="87">
        <v>2310060239</v>
      </c>
      <c r="C33" s="88" t="s">
        <v>296</v>
      </c>
      <c r="D33" s="44" t="s">
        <v>692</v>
      </c>
      <c r="E33" s="54"/>
      <c r="F33" s="50"/>
      <c r="G33" s="50"/>
      <c r="H33" s="50"/>
      <c r="I33" s="50"/>
      <c r="J33" s="50"/>
      <c r="K33" s="50"/>
      <c r="L33" s="50"/>
      <c r="M33" s="50"/>
      <c r="N33" s="50"/>
      <c r="O33" s="44"/>
    </row>
    <row r="34" spans="1:15" s="35" customFormat="1" ht="30" customHeight="1" x14ac:dyDescent="0.25">
      <c r="A34" s="87">
        <v>26</v>
      </c>
      <c r="B34" s="87">
        <v>2310060241</v>
      </c>
      <c r="C34" s="88" t="s">
        <v>297</v>
      </c>
      <c r="D34" s="44" t="s">
        <v>692</v>
      </c>
      <c r="E34" s="54"/>
      <c r="F34" s="50"/>
      <c r="G34" s="50"/>
      <c r="H34" s="50"/>
      <c r="I34" s="50"/>
      <c r="J34" s="50"/>
      <c r="K34" s="50"/>
      <c r="L34" s="50"/>
      <c r="M34" s="50"/>
      <c r="N34" s="50"/>
      <c r="O34" s="44"/>
    </row>
    <row r="35" spans="1:15" s="35" customFormat="1" ht="30" customHeight="1" x14ac:dyDescent="0.25">
      <c r="A35" s="87">
        <v>27</v>
      </c>
      <c r="B35" s="87">
        <v>2310060242</v>
      </c>
      <c r="C35" s="88" t="s">
        <v>298</v>
      </c>
      <c r="D35" s="44" t="s">
        <v>692</v>
      </c>
      <c r="E35" s="54"/>
      <c r="F35" s="50"/>
      <c r="G35" s="50"/>
      <c r="H35" s="50"/>
      <c r="I35" s="50"/>
      <c r="J35" s="50"/>
      <c r="K35" s="50"/>
      <c r="L35" s="50"/>
      <c r="M35" s="50"/>
      <c r="N35" s="50"/>
      <c r="O35" s="44"/>
    </row>
    <row r="36" spans="1:15" s="35" customFormat="1" ht="30" customHeight="1" x14ac:dyDescent="0.25">
      <c r="A36" s="87">
        <v>28</v>
      </c>
      <c r="B36" s="87">
        <v>2310060243</v>
      </c>
      <c r="C36" s="88" t="s">
        <v>299</v>
      </c>
      <c r="D36" s="44" t="s">
        <v>692</v>
      </c>
      <c r="E36" s="54"/>
      <c r="F36" s="50"/>
      <c r="G36" s="50"/>
      <c r="H36" s="50"/>
      <c r="I36" s="50"/>
      <c r="J36" s="50"/>
      <c r="K36" s="50"/>
      <c r="L36" s="50"/>
      <c r="M36" s="50"/>
      <c r="N36" s="50"/>
      <c r="O36" s="44"/>
    </row>
    <row r="37" spans="1:15" s="35" customFormat="1" ht="30" customHeight="1" x14ac:dyDescent="0.25">
      <c r="A37" s="94">
        <v>29</v>
      </c>
      <c r="B37" s="94">
        <v>2310060244</v>
      </c>
      <c r="C37" s="90" t="s">
        <v>300</v>
      </c>
      <c r="D37" s="105" t="s">
        <v>692</v>
      </c>
      <c r="E37" s="107"/>
      <c r="F37" s="106"/>
      <c r="G37" s="106"/>
      <c r="H37" s="106"/>
      <c r="I37" s="106"/>
      <c r="J37" s="106"/>
      <c r="K37" s="106"/>
      <c r="L37" s="106"/>
      <c r="M37" s="106"/>
      <c r="N37" s="106"/>
      <c r="O37" s="105" t="s">
        <v>646</v>
      </c>
    </row>
    <row r="38" spans="1:15" s="35" customFormat="1" ht="30" customHeight="1" x14ac:dyDescent="0.25">
      <c r="A38" s="87">
        <v>30</v>
      </c>
      <c r="B38" s="87">
        <v>2310060245</v>
      </c>
      <c r="C38" s="88" t="s">
        <v>301</v>
      </c>
      <c r="D38" s="44" t="s">
        <v>692</v>
      </c>
      <c r="E38" s="54"/>
      <c r="F38" s="50"/>
      <c r="G38" s="50"/>
      <c r="H38" s="50"/>
      <c r="I38" s="50"/>
      <c r="J38" s="50"/>
      <c r="K38" s="50"/>
      <c r="L38" s="50"/>
      <c r="M38" s="50"/>
      <c r="N38" s="50"/>
      <c r="O38" s="44"/>
    </row>
    <row r="39" spans="1:15" s="35" customFormat="1" ht="30" customHeight="1" x14ac:dyDescent="0.25">
      <c r="A39" s="87">
        <v>31</v>
      </c>
      <c r="B39" s="87">
        <v>2310060246</v>
      </c>
      <c r="C39" s="88" t="s">
        <v>302</v>
      </c>
      <c r="D39" s="44" t="s">
        <v>692</v>
      </c>
      <c r="E39" s="54"/>
      <c r="F39" s="50"/>
      <c r="G39" s="50"/>
      <c r="H39" s="50"/>
      <c r="I39" s="50"/>
      <c r="J39" s="50"/>
      <c r="K39" s="50"/>
      <c r="L39" s="50"/>
      <c r="M39" s="50"/>
      <c r="N39" s="50"/>
      <c r="O39" s="44"/>
    </row>
    <row r="40" spans="1:15" s="35" customFormat="1" ht="30" customHeight="1" x14ac:dyDescent="0.25">
      <c r="A40" s="87">
        <v>32</v>
      </c>
      <c r="B40" s="87">
        <v>2310060247</v>
      </c>
      <c r="C40" s="88" t="s">
        <v>303</v>
      </c>
      <c r="D40" s="44" t="s">
        <v>692</v>
      </c>
      <c r="E40" s="54"/>
      <c r="F40" s="50"/>
      <c r="G40" s="50"/>
      <c r="H40" s="50"/>
      <c r="I40" s="50"/>
      <c r="J40" s="50"/>
      <c r="K40" s="50"/>
      <c r="L40" s="50"/>
      <c r="M40" s="50"/>
      <c r="N40" s="50"/>
      <c r="O40" s="44"/>
    </row>
    <row r="41" spans="1:15" s="35" customFormat="1" ht="30" customHeight="1" x14ac:dyDescent="0.25">
      <c r="A41" s="87">
        <v>33</v>
      </c>
      <c r="B41" s="87">
        <v>2310060248</v>
      </c>
      <c r="C41" s="88" t="s">
        <v>304</v>
      </c>
      <c r="D41" s="44" t="s">
        <v>692</v>
      </c>
      <c r="E41" s="54"/>
      <c r="F41" s="50"/>
      <c r="G41" s="50"/>
      <c r="H41" s="50"/>
      <c r="I41" s="50"/>
      <c r="J41" s="50"/>
      <c r="K41" s="50"/>
      <c r="L41" s="50"/>
      <c r="M41" s="50"/>
      <c r="N41" s="50"/>
      <c r="O41" s="44"/>
    </row>
    <row r="42" spans="1:15" s="35" customFormat="1" ht="30" customHeight="1" x14ac:dyDescent="0.25">
      <c r="A42" s="87">
        <v>34</v>
      </c>
      <c r="B42" s="87">
        <v>2310060249</v>
      </c>
      <c r="C42" s="88" t="s">
        <v>305</v>
      </c>
      <c r="D42" s="44" t="s">
        <v>692</v>
      </c>
      <c r="E42" s="54"/>
      <c r="F42" s="50"/>
      <c r="G42" s="50"/>
      <c r="H42" s="50"/>
      <c r="I42" s="50"/>
      <c r="J42" s="50"/>
      <c r="K42" s="50"/>
      <c r="L42" s="50"/>
      <c r="M42" s="50"/>
      <c r="N42" s="50"/>
      <c r="O42" s="44"/>
    </row>
    <row r="43" spans="1:15" s="35" customFormat="1" ht="30" customHeight="1" x14ac:dyDescent="0.25">
      <c r="A43" s="87">
        <v>35</v>
      </c>
      <c r="B43" s="87">
        <v>2310060250</v>
      </c>
      <c r="C43" s="88" t="s">
        <v>306</v>
      </c>
      <c r="D43" s="44" t="s">
        <v>692</v>
      </c>
      <c r="E43" s="54"/>
      <c r="F43" s="50"/>
      <c r="G43" s="50"/>
      <c r="H43" s="50"/>
      <c r="I43" s="50"/>
      <c r="J43" s="50"/>
      <c r="K43" s="50"/>
      <c r="L43" s="50"/>
      <c r="M43" s="50"/>
      <c r="N43" s="50"/>
      <c r="O43" s="44"/>
    </row>
    <row r="44" spans="1:15" s="35" customFormat="1" ht="30" customHeight="1" x14ac:dyDescent="0.25">
      <c r="A44" s="87">
        <v>36</v>
      </c>
      <c r="B44" s="87">
        <v>2310060251</v>
      </c>
      <c r="C44" s="88" t="s">
        <v>307</v>
      </c>
      <c r="D44" s="44" t="s">
        <v>692</v>
      </c>
      <c r="E44" s="54"/>
      <c r="F44" s="50"/>
      <c r="G44" s="50"/>
      <c r="H44" s="50"/>
      <c r="I44" s="50"/>
      <c r="J44" s="50"/>
      <c r="K44" s="50"/>
      <c r="L44" s="50"/>
      <c r="M44" s="50"/>
      <c r="N44" s="50"/>
      <c r="O44" s="44"/>
    </row>
    <row r="45" spans="1:15" s="35" customFormat="1" ht="30" customHeight="1" x14ac:dyDescent="0.25">
      <c r="A45" s="87">
        <v>37</v>
      </c>
      <c r="B45" s="87">
        <v>2310060252</v>
      </c>
      <c r="C45" s="88" t="s">
        <v>308</v>
      </c>
      <c r="D45" s="44" t="s">
        <v>692</v>
      </c>
      <c r="E45" s="54"/>
      <c r="F45" s="50"/>
      <c r="G45" s="50"/>
      <c r="H45" s="50"/>
      <c r="I45" s="50"/>
      <c r="J45" s="50"/>
      <c r="K45" s="50"/>
      <c r="L45" s="50"/>
      <c r="M45" s="50"/>
      <c r="N45" s="50"/>
      <c r="O45" s="44"/>
    </row>
    <row r="46" spans="1:15" s="35" customFormat="1" ht="30" customHeight="1" x14ac:dyDescent="0.25">
      <c r="A46" s="87">
        <v>38</v>
      </c>
      <c r="B46" s="87">
        <v>2310060253</v>
      </c>
      <c r="C46" s="88" t="s">
        <v>217</v>
      </c>
      <c r="D46" s="44" t="s">
        <v>692</v>
      </c>
      <c r="E46" s="54"/>
      <c r="F46" s="50"/>
      <c r="G46" s="50"/>
      <c r="H46" s="50"/>
      <c r="I46" s="50"/>
      <c r="J46" s="50"/>
      <c r="K46" s="50"/>
      <c r="L46" s="50"/>
      <c r="M46" s="50"/>
      <c r="N46" s="50"/>
      <c r="O46" s="44"/>
    </row>
    <row r="47" spans="1:15" s="35" customFormat="1" ht="30" customHeight="1" x14ac:dyDescent="0.25">
      <c r="A47" s="87">
        <v>39</v>
      </c>
      <c r="B47" s="87">
        <v>2310060254</v>
      </c>
      <c r="C47" s="88" t="s">
        <v>309</v>
      </c>
      <c r="D47" s="44" t="s">
        <v>692</v>
      </c>
      <c r="E47" s="54"/>
      <c r="F47" s="50"/>
      <c r="G47" s="50"/>
      <c r="H47" s="50"/>
      <c r="I47" s="50"/>
      <c r="J47" s="50"/>
      <c r="K47" s="50"/>
      <c r="L47" s="50"/>
      <c r="M47" s="50"/>
      <c r="N47" s="50"/>
      <c r="O47" s="44"/>
    </row>
    <row r="48" spans="1:15" s="35" customFormat="1" ht="30" customHeight="1" x14ac:dyDescent="0.25">
      <c r="A48" s="87">
        <v>40</v>
      </c>
      <c r="B48" s="87">
        <v>2310060255</v>
      </c>
      <c r="C48" s="88" t="s">
        <v>217</v>
      </c>
      <c r="D48" s="44" t="s">
        <v>692</v>
      </c>
      <c r="E48" s="54"/>
      <c r="F48" s="50"/>
      <c r="G48" s="50"/>
      <c r="H48" s="50"/>
      <c r="I48" s="50"/>
      <c r="J48" s="50"/>
      <c r="K48" s="50"/>
      <c r="L48" s="50"/>
      <c r="M48" s="50"/>
      <c r="N48" s="50"/>
      <c r="O48" s="44"/>
    </row>
    <row r="49" spans="1:15" s="35" customFormat="1" ht="30" customHeight="1" x14ac:dyDescent="0.25">
      <c r="A49" s="87">
        <v>41</v>
      </c>
      <c r="B49" s="87">
        <v>2310060256</v>
      </c>
      <c r="C49" s="88" t="s">
        <v>310</v>
      </c>
      <c r="D49" s="44" t="s">
        <v>692</v>
      </c>
      <c r="E49" s="54"/>
      <c r="F49" s="50"/>
      <c r="G49" s="50"/>
      <c r="H49" s="50"/>
      <c r="I49" s="50"/>
      <c r="J49" s="50"/>
      <c r="K49" s="50"/>
      <c r="L49" s="50"/>
      <c r="M49" s="50"/>
      <c r="N49" s="50"/>
      <c r="O49" s="44"/>
    </row>
    <row r="50" spans="1:15" s="35" customFormat="1" ht="30" customHeight="1" x14ac:dyDescent="0.25">
      <c r="A50" s="87">
        <v>42</v>
      </c>
      <c r="B50" s="87">
        <v>2310060257</v>
      </c>
      <c r="C50" s="88" t="s">
        <v>311</v>
      </c>
      <c r="D50" s="44" t="s">
        <v>692</v>
      </c>
      <c r="E50" s="54"/>
      <c r="F50" s="50"/>
      <c r="G50" s="50"/>
      <c r="H50" s="50"/>
      <c r="I50" s="50"/>
      <c r="J50" s="50"/>
      <c r="K50" s="50"/>
      <c r="L50" s="50"/>
      <c r="M50" s="50"/>
      <c r="N50" s="50"/>
      <c r="O50" s="44"/>
    </row>
    <row r="51" spans="1:15" s="35" customFormat="1" ht="30" customHeight="1" x14ac:dyDescent="0.25">
      <c r="A51" s="87">
        <v>43</v>
      </c>
      <c r="B51" s="87">
        <v>2310060258</v>
      </c>
      <c r="C51" s="88" t="s">
        <v>312</v>
      </c>
      <c r="D51" s="44" t="s">
        <v>692</v>
      </c>
      <c r="E51" s="54"/>
      <c r="F51" s="50"/>
      <c r="G51" s="50"/>
      <c r="H51" s="50"/>
      <c r="I51" s="50"/>
      <c r="J51" s="50"/>
      <c r="K51" s="50"/>
      <c r="L51" s="50"/>
      <c r="M51" s="50"/>
      <c r="N51" s="50"/>
      <c r="O51" s="44"/>
    </row>
    <row r="52" spans="1:15" s="35" customFormat="1" ht="30" customHeight="1" x14ac:dyDescent="0.25">
      <c r="A52" s="87">
        <v>44</v>
      </c>
      <c r="B52" s="87">
        <v>2310060259</v>
      </c>
      <c r="C52" s="88" t="s">
        <v>313</v>
      </c>
      <c r="D52" s="44" t="s">
        <v>692</v>
      </c>
      <c r="E52" s="54"/>
      <c r="F52" s="50"/>
      <c r="G52" s="50"/>
      <c r="H52" s="50"/>
      <c r="I52" s="50"/>
      <c r="J52" s="50"/>
      <c r="K52" s="50"/>
      <c r="L52" s="50"/>
      <c r="M52" s="50"/>
      <c r="N52" s="50"/>
      <c r="O52" s="44"/>
    </row>
    <row r="53" spans="1:15" s="35" customFormat="1" ht="30" customHeight="1" x14ac:dyDescent="0.25">
      <c r="A53" s="87">
        <v>45</v>
      </c>
      <c r="B53" s="87">
        <v>2310060260</v>
      </c>
      <c r="C53" s="88" t="s">
        <v>314</v>
      </c>
      <c r="D53" s="44" t="s">
        <v>692</v>
      </c>
      <c r="E53" s="54"/>
      <c r="F53" s="50"/>
      <c r="G53" s="50"/>
      <c r="H53" s="50"/>
      <c r="I53" s="50"/>
      <c r="J53" s="50"/>
      <c r="K53" s="50"/>
      <c r="L53" s="50"/>
      <c r="M53" s="50"/>
      <c r="N53" s="50"/>
      <c r="O53" s="44"/>
    </row>
    <row r="54" spans="1:15" s="35" customFormat="1" ht="30" customHeight="1" x14ac:dyDescent="0.25">
      <c r="A54" s="87">
        <v>46</v>
      </c>
      <c r="B54" s="87">
        <v>2310060261</v>
      </c>
      <c r="C54" s="88" t="s">
        <v>315</v>
      </c>
      <c r="D54" s="44" t="s">
        <v>692</v>
      </c>
      <c r="E54" s="54"/>
      <c r="F54" s="50"/>
      <c r="G54" s="50"/>
      <c r="H54" s="50"/>
      <c r="I54" s="50"/>
      <c r="J54" s="50"/>
      <c r="K54" s="50"/>
      <c r="L54" s="50"/>
      <c r="M54" s="50"/>
      <c r="N54" s="50"/>
      <c r="O54" s="44"/>
    </row>
    <row r="55" spans="1:15" s="35" customFormat="1" ht="30" customHeight="1" x14ac:dyDescent="0.25">
      <c r="A55" s="87">
        <v>47</v>
      </c>
      <c r="B55" s="87">
        <v>2310060262</v>
      </c>
      <c r="C55" s="88" t="s">
        <v>316</v>
      </c>
      <c r="D55" s="44" t="s">
        <v>692</v>
      </c>
      <c r="E55" s="54"/>
      <c r="F55" s="50"/>
      <c r="G55" s="50"/>
      <c r="H55" s="50"/>
      <c r="I55" s="50"/>
      <c r="J55" s="50"/>
      <c r="K55" s="50"/>
      <c r="L55" s="50"/>
      <c r="M55" s="50"/>
      <c r="N55" s="50"/>
      <c r="O55" s="44"/>
    </row>
    <row r="56" spans="1:15" s="35" customFormat="1" ht="30" customHeight="1" x14ac:dyDescent="0.25">
      <c r="A56" s="87">
        <v>48</v>
      </c>
      <c r="B56" s="87">
        <v>2310060264</v>
      </c>
      <c r="C56" s="88" t="s">
        <v>317</v>
      </c>
      <c r="D56" s="44" t="s">
        <v>692</v>
      </c>
      <c r="E56" s="54"/>
      <c r="F56" s="50"/>
      <c r="G56" s="50"/>
      <c r="H56" s="50"/>
      <c r="I56" s="50"/>
      <c r="J56" s="50"/>
      <c r="K56" s="50"/>
      <c r="L56" s="50"/>
      <c r="M56" s="50"/>
      <c r="N56" s="50"/>
      <c r="O56" s="44"/>
    </row>
    <row r="57" spans="1:15" s="35" customFormat="1" ht="30" customHeight="1" x14ac:dyDescent="0.25">
      <c r="A57" s="87">
        <v>49</v>
      </c>
      <c r="B57" s="87">
        <v>2310060265</v>
      </c>
      <c r="C57" s="88" t="s">
        <v>318</v>
      </c>
      <c r="D57" s="44" t="s">
        <v>692</v>
      </c>
      <c r="E57" s="54"/>
      <c r="F57" s="50"/>
      <c r="G57" s="50"/>
      <c r="H57" s="50"/>
      <c r="I57" s="50"/>
      <c r="J57" s="50"/>
      <c r="K57" s="50"/>
      <c r="L57" s="50"/>
      <c r="M57" s="50"/>
      <c r="N57" s="50"/>
      <c r="O57" s="44"/>
    </row>
    <row r="58" spans="1:15" s="35" customFormat="1" ht="30" customHeight="1" x14ac:dyDescent="0.25">
      <c r="A58" s="87">
        <v>50</v>
      </c>
      <c r="B58" s="87">
        <v>2310060266</v>
      </c>
      <c r="C58" s="88" t="s">
        <v>227</v>
      </c>
      <c r="D58" s="44" t="s">
        <v>692</v>
      </c>
      <c r="E58" s="54"/>
      <c r="F58" s="50"/>
      <c r="G58" s="50"/>
      <c r="H58" s="50"/>
      <c r="I58" s="50"/>
      <c r="J58" s="50"/>
      <c r="K58" s="50"/>
      <c r="L58" s="50"/>
      <c r="M58" s="50"/>
      <c r="N58" s="50"/>
      <c r="O58" s="44"/>
    </row>
    <row r="59" spans="1:15" s="35" customFormat="1" ht="30" customHeight="1" x14ac:dyDescent="0.25">
      <c r="A59" s="87">
        <v>51</v>
      </c>
      <c r="B59" s="87">
        <v>2310060267</v>
      </c>
      <c r="C59" s="88" t="s">
        <v>319</v>
      </c>
      <c r="D59" s="44" t="s">
        <v>692</v>
      </c>
      <c r="E59" s="54"/>
      <c r="F59" s="50"/>
      <c r="G59" s="50"/>
      <c r="H59" s="50"/>
      <c r="I59" s="50"/>
      <c r="J59" s="50"/>
      <c r="K59" s="50"/>
      <c r="L59" s="50"/>
      <c r="M59" s="50"/>
      <c r="N59" s="50"/>
      <c r="O59" s="44"/>
    </row>
    <row r="60" spans="1:15" s="35" customFormat="1" ht="30" customHeight="1" x14ac:dyDescent="0.25">
      <c r="A60" s="87">
        <v>52</v>
      </c>
      <c r="B60" s="87">
        <v>2310060268</v>
      </c>
      <c r="C60" s="88" t="s">
        <v>320</v>
      </c>
      <c r="D60" s="44" t="s">
        <v>692</v>
      </c>
      <c r="E60" s="54"/>
      <c r="F60" s="50"/>
      <c r="G60" s="50"/>
      <c r="H60" s="50"/>
      <c r="I60" s="50"/>
      <c r="J60" s="50"/>
      <c r="K60" s="50"/>
      <c r="L60" s="50"/>
      <c r="M60" s="50"/>
      <c r="N60" s="50"/>
      <c r="O60" s="44"/>
    </row>
    <row r="61" spans="1:15" s="35" customFormat="1" ht="30" customHeight="1" x14ac:dyDescent="0.25">
      <c r="A61" s="94">
        <v>53</v>
      </c>
      <c r="B61" s="94">
        <v>2310060269</v>
      </c>
      <c r="C61" s="90" t="s">
        <v>321</v>
      </c>
      <c r="D61" s="105" t="s">
        <v>692</v>
      </c>
      <c r="E61" s="107"/>
      <c r="F61" s="106"/>
      <c r="G61" s="106"/>
      <c r="H61" s="106"/>
      <c r="I61" s="106"/>
      <c r="J61" s="106"/>
      <c r="K61" s="106"/>
      <c r="L61" s="106"/>
      <c r="M61" s="106"/>
      <c r="N61" s="106"/>
      <c r="O61" s="105" t="s">
        <v>646</v>
      </c>
    </row>
    <row r="62" spans="1:15" s="35" customFormat="1" ht="30" customHeight="1" x14ac:dyDescent="0.25">
      <c r="A62" s="87">
        <v>54</v>
      </c>
      <c r="B62" s="87">
        <v>2310060270</v>
      </c>
      <c r="C62" s="88" t="s">
        <v>322</v>
      </c>
      <c r="D62" s="44" t="s">
        <v>692</v>
      </c>
      <c r="E62" s="54"/>
      <c r="F62" s="50"/>
      <c r="G62" s="50"/>
      <c r="H62" s="50"/>
      <c r="I62" s="50"/>
      <c r="J62" s="50"/>
      <c r="K62" s="50"/>
      <c r="L62" s="50"/>
      <c r="M62" s="50"/>
      <c r="N62" s="50"/>
      <c r="O62" s="44"/>
    </row>
    <row r="63" spans="1:15" s="35" customFormat="1" ht="30" customHeight="1" x14ac:dyDescent="0.25">
      <c r="A63" s="87">
        <v>55</v>
      </c>
      <c r="B63" s="87">
        <v>2310060271</v>
      </c>
      <c r="C63" s="88" t="s">
        <v>323</v>
      </c>
      <c r="D63" s="44" t="s">
        <v>692</v>
      </c>
      <c r="E63" s="54"/>
      <c r="F63" s="50"/>
      <c r="G63" s="50"/>
      <c r="H63" s="50"/>
      <c r="I63" s="50"/>
      <c r="J63" s="50"/>
      <c r="K63" s="50"/>
      <c r="L63" s="50"/>
      <c r="M63" s="50"/>
      <c r="N63" s="50"/>
      <c r="O63" s="44"/>
    </row>
    <row r="64" spans="1:15" s="35" customFormat="1" ht="30" customHeight="1" x14ac:dyDescent="0.25">
      <c r="A64" s="87">
        <v>56</v>
      </c>
      <c r="B64" s="87">
        <v>2310060272</v>
      </c>
      <c r="C64" s="88" t="s">
        <v>324</v>
      </c>
      <c r="D64" s="44" t="s">
        <v>692</v>
      </c>
      <c r="E64" s="54"/>
      <c r="F64" s="50"/>
      <c r="G64" s="50"/>
      <c r="H64" s="50"/>
      <c r="I64" s="50"/>
      <c r="J64" s="50"/>
      <c r="K64" s="50"/>
      <c r="L64" s="50"/>
      <c r="M64" s="50"/>
      <c r="N64" s="50"/>
      <c r="O64" s="44"/>
    </row>
    <row r="65" spans="1:15" s="35" customFormat="1" ht="30" customHeight="1" x14ac:dyDescent="0.25">
      <c r="A65" s="87">
        <v>57</v>
      </c>
      <c r="B65" s="87">
        <v>2310060273</v>
      </c>
      <c r="C65" s="88" t="s">
        <v>325</v>
      </c>
      <c r="D65" s="44" t="s">
        <v>692</v>
      </c>
      <c r="E65" s="54"/>
      <c r="F65" s="50"/>
      <c r="G65" s="50"/>
      <c r="H65" s="50"/>
      <c r="I65" s="50"/>
      <c r="J65" s="50"/>
      <c r="K65" s="50"/>
      <c r="L65" s="50"/>
      <c r="M65" s="50"/>
      <c r="N65" s="50"/>
      <c r="O65" s="44"/>
    </row>
    <row r="66" spans="1:15" s="35" customFormat="1" ht="30" customHeight="1" x14ac:dyDescent="0.25">
      <c r="A66" s="87">
        <v>58</v>
      </c>
      <c r="B66" s="87">
        <v>2310060274</v>
      </c>
      <c r="C66" s="88" t="s">
        <v>326</v>
      </c>
      <c r="D66" s="44" t="s">
        <v>692</v>
      </c>
      <c r="E66" s="54"/>
      <c r="F66" s="50"/>
      <c r="G66" s="50"/>
      <c r="H66" s="50"/>
      <c r="I66" s="50"/>
      <c r="J66" s="50"/>
      <c r="K66" s="50"/>
      <c r="L66" s="50"/>
      <c r="M66" s="50"/>
      <c r="N66" s="50"/>
      <c r="O66" s="44"/>
    </row>
    <row r="67" spans="1:15" s="35" customFormat="1" ht="30" customHeight="1" x14ac:dyDescent="0.25">
      <c r="A67" s="87">
        <v>59</v>
      </c>
      <c r="B67" s="87">
        <v>2310060275</v>
      </c>
      <c r="C67" s="88" t="s">
        <v>327</v>
      </c>
      <c r="D67" s="44" t="s">
        <v>692</v>
      </c>
      <c r="E67" s="54"/>
      <c r="F67" s="50"/>
      <c r="G67" s="50"/>
      <c r="H67" s="50"/>
      <c r="I67" s="50"/>
      <c r="J67" s="50"/>
      <c r="K67" s="50"/>
      <c r="L67" s="50"/>
      <c r="M67" s="50"/>
      <c r="N67" s="50"/>
      <c r="O67" s="44"/>
    </row>
    <row r="68" spans="1:15" s="35" customFormat="1" ht="30" customHeight="1" x14ac:dyDescent="0.25">
      <c r="A68" s="87">
        <v>60</v>
      </c>
      <c r="B68" s="87">
        <v>2310060277</v>
      </c>
      <c r="C68" s="88" t="s">
        <v>328</v>
      </c>
      <c r="D68" s="44" t="s">
        <v>692</v>
      </c>
      <c r="E68" s="54"/>
      <c r="F68" s="50"/>
      <c r="G68" s="50"/>
      <c r="H68" s="50"/>
      <c r="I68" s="50"/>
      <c r="J68" s="50"/>
      <c r="K68" s="50"/>
      <c r="L68" s="50"/>
      <c r="M68" s="50"/>
      <c r="N68" s="50"/>
      <c r="O68" s="44"/>
    </row>
    <row r="69" spans="1:15" s="35" customFormat="1" ht="30" customHeight="1" x14ac:dyDescent="0.25">
      <c r="A69" s="87">
        <v>61</v>
      </c>
      <c r="B69" s="87">
        <v>2310060278</v>
      </c>
      <c r="C69" s="88" t="s">
        <v>329</v>
      </c>
      <c r="D69" s="44" t="s">
        <v>692</v>
      </c>
      <c r="E69" s="54"/>
      <c r="F69" s="50"/>
      <c r="G69" s="50"/>
      <c r="H69" s="50"/>
      <c r="I69" s="50"/>
      <c r="J69" s="50"/>
      <c r="K69" s="50"/>
      <c r="L69" s="50"/>
      <c r="M69" s="50"/>
      <c r="N69" s="50"/>
      <c r="O69" s="44"/>
    </row>
    <row r="70" spans="1:15" s="35" customFormat="1" ht="30" customHeight="1" x14ac:dyDescent="0.25">
      <c r="A70" s="87">
        <v>62</v>
      </c>
      <c r="B70" s="87">
        <v>2310060279</v>
      </c>
      <c r="C70" s="88" t="s">
        <v>330</v>
      </c>
      <c r="D70" s="44" t="s">
        <v>692</v>
      </c>
      <c r="E70" s="54"/>
      <c r="F70" s="50"/>
      <c r="G70" s="50"/>
      <c r="H70" s="50"/>
      <c r="I70" s="50"/>
      <c r="J70" s="50"/>
      <c r="K70" s="50"/>
      <c r="L70" s="50"/>
      <c r="M70" s="50"/>
      <c r="N70" s="50"/>
      <c r="O70" s="44"/>
    </row>
    <row r="71" spans="1:15" s="35" customFormat="1" ht="30" customHeight="1" x14ac:dyDescent="0.25">
      <c r="A71" s="87">
        <v>63</v>
      </c>
      <c r="B71" s="87">
        <v>2310060280</v>
      </c>
      <c r="C71" s="88" t="s">
        <v>331</v>
      </c>
      <c r="D71" s="44" t="s">
        <v>692</v>
      </c>
      <c r="E71" s="54"/>
      <c r="F71" s="50"/>
      <c r="G71" s="50"/>
      <c r="H71" s="50"/>
      <c r="I71" s="50"/>
      <c r="J71" s="50"/>
      <c r="K71" s="50"/>
      <c r="L71" s="50"/>
      <c r="M71" s="50"/>
      <c r="N71" s="50"/>
      <c r="O71" s="44"/>
    </row>
    <row r="72" spans="1:15" s="35" customFormat="1" ht="30" customHeight="1" x14ac:dyDescent="0.25">
      <c r="A72" s="87">
        <v>64</v>
      </c>
      <c r="B72" s="87">
        <v>2310060281</v>
      </c>
      <c r="C72" s="88" t="s">
        <v>332</v>
      </c>
      <c r="D72" s="44" t="s">
        <v>692</v>
      </c>
      <c r="E72" s="54"/>
      <c r="F72" s="50"/>
      <c r="G72" s="50"/>
      <c r="H72" s="50"/>
      <c r="I72" s="50"/>
      <c r="J72" s="50"/>
      <c r="K72" s="50"/>
      <c r="L72" s="50"/>
      <c r="M72" s="50"/>
      <c r="N72" s="50"/>
      <c r="O72" s="44"/>
    </row>
    <row r="73" spans="1:15" s="35" customFormat="1" ht="30" customHeight="1" x14ac:dyDescent="0.25">
      <c r="A73" s="87">
        <v>65</v>
      </c>
      <c r="B73" s="87">
        <v>2310060282</v>
      </c>
      <c r="C73" s="88" t="s">
        <v>333</v>
      </c>
      <c r="D73" s="44" t="s">
        <v>692</v>
      </c>
      <c r="E73" s="54"/>
      <c r="F73" s="50"/>
      <c r="G73" s="50"/>
      <c r="H73" s="50"/>
      <c r="I73" s="50"/>
      <c r="J73" s="50"/>
      <c r="K73" s="50"/>
      <c r="L73" s="50"/>
      <c r="M73" s="50"/>
      <c r="N73" s="50"/>
      <c r="O73" s="44"/>
    </row>
    <row r="74" spans="1:15" s="35" customFormat="1" ht="30" customHeight="1" x14ac:dyDescent="0.25">
      <c r="A74" s="87">
        <v>66</v>
      </c>
      <c r="B74" s="87">
        <v>2310060283</v>
      </c>
      <c r="C74" s="88" t="s">
        <v>334</v>
      </c>
      <c r="D74" s="44" t="s">
        <v>692</v>
      </c>
      <c r="E74" s="54"/>
      <c r="F74" s="50"/>
      <c r="G74" s="50"/>
      <c r="H74" s="50"/>
      <c r="I74" s="50"/>
      <c r="J74" s="50"/>
      <c r="K74" s="50"/>
      <c r="L74" s="50"/>
      <c r="M74" s="50"/>
      <c r="N74" s="50"/>
      <c r="O74" s="44"/>
    </row>
    <row r="75" spans="1:15" s="35" customFormat="1" ht="30" customHeight="1" x14ac:dyDescent="0.25">
      <c r="A75" s="87">
        <v>67</v>
      </c>
      <c r="B75" s="87">
        <v>2310060284</v>
      </c>
      <c r="C75" s="88" t="s">
        <v>335</v>
      </c>
      <c r="D75" s="44" t="s">
        <v>692</v>
      </c>
      <c r="E75" s="54"/>
      <c r="F75" s="50"/>
      <c r="G75" s="50"/>
      <c r="H75" s="50"/>
      <c r="I75" s="50"/>
      <c r="J75" s="50"/>
      <c r="K75" s="50"/>
      <c r="L75" s="50"/>
      <c r="M75" s="50"/>
      <c r="N75" s="50"/>
      <c r="O75" s="44"/>
    </row>
    <row r="76" spans="1:15" s="35" customFormat="1" ht="30" customHeight="1" x14ac:dyDescent="0.25">
      <c r="A76" s="87">
        <v>68</v>
      </c>
      <c r="B76" s="87">
        <v>2310060285</v>
      </c>
      <c r="C76" s="88" t="s">
        <v>336</v>
      </c>
      <c r="D76" s="44" t="s">
        <v>692</v>
      </c>
      <c r="E76" s="54"/>
      <c r="F76" s="50"/>
      <c r="G76" s="50"/>
      <c r="H76" s="50"/>
      <c r="I76" s="50"/>
      <c r="J76" s="50"/>
      <c r="K76" s="50"/>
      <c r="L76" s="50"/>
      <c r="M76" s="50"/>
      <c r="N76" s="50"/>
      <c r="O76" s="44"/>
    </row>
    <row r="77" spans="1:15" s="35" customFormat="1" ht="30" customHeight="1" x14ac:dyDescent="0.25">
      <c r="A77" s="87">
        <v>69</v>
      </c>
      <c r="B77" s="87">
        <v>2310060286</v>
      </c>
      <c r="C77" s="88" t="s">
        <v>337</v>
      </c>
      <c r="D77" s="44" t="s">
        <v>692</v>
      </c>
      <c r="E77" s="54"/>
      <c r="F77" s="50"/>
      <c r="G77" s="50"/>
      <c r="H77" s="50"/>
      <c r="I77" s="50"/>
      <c r="J77" s="50"/>
      <c r="K77" s="50"/>
      <c r="L77" s="50"/>
      <c r="M77" s="50"/>
      <c r="N77" s="50"/>
      <c r="O77" s="44"/>
    </row>
    <row r="78" spans="1:15" s="35" customFormat="1" ht="30" customHeight="1" x14ac:dyDescent="0.25">
      <c r="A78" s="87">
        <v>70</v>
      </c>
      <c r="B78" s="87">
        <v>2310060287</v>
      </c>
      <c r="C78" s="88" t="s">
        <v>338</v>
      </c>
      <c r="D78" s="44" t="s">
        <v>692</v>
      </c>
      <c r="E78" s="54"/>
      <c r="F78" s="50"/>
      <c r="G78" s="50"/>
      <c r="H78" s="50"/>
      <c r="I78" s="50"/>
      <c r="J78" s="50"/>
      <c r="K78" s="50"/>
      <c r="L78" s="50"/>
      <c r="M78" s="50"/>
      <c r="N78" s="50"/>
      <c r="O78" s="44"/>
    </row>
    <row r="79" spans="1:15" s="35" customFormat="1" ht="30" customHeight="1" x14ac:dyDescent="0.25">
      <c r="A79" s="87">
        <v>71</v>
      </c>
      <c r="B79" s="87">
        <v>2310060288</v>
      </c>
      <c r="C79" s="88" t="s">
        <v>339</v>
      </c>
      <c r="D79" s="44" t="s">
        <v>692</v>
      </c>
      <c r="E79" s="54"/>
      <c r="F79" s="50"/>
      <c r="G79" s="50"/>
      <c r="H79" s="50"/>
      <c r="I79" s="50"/>
      <c r="J79" s="50"/>
      <c r="K79" s="50"/>
      <c r="L79" s="50"/>
      <c r="M79" s="50"/>
      <c r="N79" s="50"/>
      <c r="O79" s="44"/>
    </row>
    <row r="80" spans="1:15" s="35" customFormat="1" ht="30" customHeight="1" x14ac:dyDescent="0.25">
      <c r="A80" s="87">
        <v>72</v>
      </c>
      <c r="B80" s="87">
        <v>2310060290</v>
      </c>
      <c r="C80" s="88" t="s">
        <v>340</v>
      </c>
      <c r="D80" s="44" t="s">
        <v>692</v>
      </c>
      <c r="E80" s="54"/>
      <c r="F80" s="50"/>
      <c r="G80" s="50"/>
      <c r="H80" s="50"/>
      <c r="I80" s="50"/>
      <c r="J80" s="50"/>
      <c r="K80" s="50"/>
      <c r="L80" s="50"/>
      <c r="M80" s="50"/>
      <c r="N80" s="50"/>
      <c r="O80" s="44"/>
    </row>
    <row r="81" spans="1:15" s="35" customFormat="1" ht="30" customHeight="1" x14ac:dyDescent="0.25">
      <c r="A81" s="87">
        <v>73</v>
      </c>
      <c r="B81" s="87">
        <v>2310060291</v>
      </c>
      <c r="C81" s="88" t="s">
        <v>341</v>
      </c>
      <c r="D81" s="44" t="s">
        <v>692</v>
      </c>
      <c r="E81" s="54"/>
      <c r="F81" s="50"/>
      <c r="G81" s="50"/>
      <c r="H81" s="50"/>
      <c r="I81" s="50"/>
      <c r="J81" s="50"/>
      <c r="K81" s="50"/>
      <c r="L81" s="50"/>
      <c r="M81" s="50"/>
      <c r="N81" s="50"/>
      <c r="O81" s="44"/>
    </row>
    <row r="82" spans="1:15" s="35" customFormat="1" ht="30" customHeight="1" x14ac:dyDescent="0.25">
      <c r="A82" s="87">
        <v>74</v>
      </c>
      <c r="B82" s="87">
        <v>2310060293</v>
      </c>
      <c r="C82" s="88" t="s">
        <v>342</v>
      </c>
      <c r="D82" s="44" t="s">
        <v>692</v>
      </c>
      <c r="E82" s="54"/>
      <c r="F82" s="50"/>
      <c r="G82" s="50"/>
      <c r="H82" s="50"/>
      <c r="I82" s="50"/>
      <c r="J82" s="50"/>
      <c r="K82" s="50"/>
      <c r="L82" s="50"/>
      <c r="M82" s="50"/>
      <c r="N82" s="50"/>
      <c r="O82" s="44"/>
    </row>
    <row r="83" spans="1:15" s="35" customFormat="1" ht="30" customHeight="1" x14ac:dyDescent="0.25">
      <c r="A83" s="87">
        <v>75</v>
      </c>
      <c r="B83" s="87">
        <v>2310060294</v>
      </c>
      <c r="C83" s="88" t="s">
        <v>343</v>
      </c>
      <c r="D83" s="44" t="s">
        <v>692</v>
      </c>
      <c r="E83" s="54"/>
      <c r="F83" s="50"/>
      <c r="G83" s="50"/>
      <c r="H83" s="50"/>
      <c r="I83" s="50"/>
      <c r="J83" s="50"/>
      <c r="K83" s="50"/>
      <c r="L83" s="50"/>
      <c r="M83" s="50"/>
      <c r="N83" s="50"/>
      <c r="O83" s="44"/>
    </row>
    <row r="84" spans="1:15" s="35" customFormat="1" ht="30" customHeight="1" x14ac:dyDescent="0.25">
      <c r="A84" s="87">
        <v>76</v>
      </c>
      <c r="B84" s="87">
        <v>2310060295</v>
      </c>
      <c r="C84" s="88" t="s">
        <v>344</v>
      </c>
      <c r="D84" s="44" t="s">
        <v>692</v>
      </c>
      <c r="E84" s="54"/>
      <c r="F84" s="50"/>
      <c r="G84" s="50"/>
      <c r="H84" s="50"/>
      <c r="I84" s="50"/>
      <c r="J84" s="50"/>
      <c r="K84" s="50"/>
      <c r="L84" s="50"/>
      <c r="M84" s="50"/>
      <c r="N84" s="50"/>
      <c r="O84" s="44"/>
    </row>
    <row r="85" spans="1:15" s="35" customFormat="1" ht="30" customHeight="1" x14ac:dyDescent="0.25">
      <c r="A85" s="87">
        <v>77</v>
      </c>
      <c r="B85" s="87">
        <v>2310060297</v>
      </c>
      <c r="C85" s="88" t="s">
        <v>345</v>
      </c>
      <c r="D85" s="44" t="s">
        <v>692</v>
      </c>
      <c r="E85" s="54"/>
      <c r="F85" s="50"/>
      <c r="G85" s="50"/>
      <c r="H85" s="50"/>
      <c r="I85" s="50"/>
      <c r="J85" s="50"/>
      <c r="K85" s="50"/>
      <c r="L85" s="50"/>
      <c r="M85" s="50"/>
      <c r="N85" s="50"/>
      <c r="O85" s="44"/>
    </row>
    <row r="86" spans="1:15" s="35" customFormat="1" ht="30" customHeight="1" x14ac:dyDescent="0.25">
      <c r="A86" s="87">
        <v>78</v>
      </c>
      <c r="B86" s="87">
        <v>2310060298</v>
      </c>
      <c r="C86" s="88" t="s">
        <v>346</v>
      </c>
      <c r="D86" s="44" t="s">
        <v>692</v>
      </c>
      <c r="E86" s="54"/>
      <c r="F86" s="50"/>
      <c r="G86" s="50"/>
      <c r="H86" s="50"/>
      <c r="I86" s="50"/>
      <c r="J86" s="50"/>
      <c r="K86" s="50"/>
      <c r="L86" s="50"/>
      <c r="M86" s="50"/>
      <c r="N86" s="50"/>
      <c r="O86" s="44"/>
    </row>
    <row r="87" spans="1:15" s="35" customFormat="1" ht="30" customHeight="1" x14ac:dyDescent="0.25">
      <c r="A87" s="87">
        <v>79</v>
      </c>
      <c r="B87" s="87">
        <v>2310060299</v>
      </c>
      <c r="C87" s="88" t="s">
        <v>347</v>
      </c>
      <c r="D87" s="44" t="s">
        <v>692</v>
      </c>
      <c r="E87" s="54"/>
      <c r="F87" s="50"/>
      <c r="G87" s="50"/>
      <c r="H87" s="50"/>
      <c r="I87" s="50"/>
      <c r="J87" s="50"/>
      <c r="K87" s="50"/>
      <c r="L87" s="50"/>
      <c r="M87" s="50"/>
      <c r="N87" s="50"/>
      <c r="O87" s="44"/>
    </row>
    <row r="88" spans="1:15" s="35" customFormat="1" ht="30" customHeight="1" x14ac:dyDescent="0.25">
      <c r="A88" s="87">
        <v>80</v>
      </c>
      <c r="B88" s="87">
        <v>2310060300</v>
      </c>
      <c r="C88" s="88" t="s">
        <v>145</v>
      </c>
      <c r="D88" s="44" t="s">
        <v>692</v>
      </c>
      <c r="E88" s="54"/>
      <c r="F88" s="50"/>
      <c r="G88" s="50"/>
      <c r="H88" s="50"/>
      <c r="I88" s="50"/>
      <c r="J88" s="50"/>
      <c r="K88" s="50"/>
      <c r="L88" s="50"/>
      <c r="M88" s="50"/>
      <c r="N88" s="50"/>
      <c r="O88" s="44"/>
    </row>
    <row r="89" spans="1:15" s="35" customFormat="1" ht="30" customHeight="1" x14ac:dyDescent="0.25">
      <c r="A89" s="87">
        <v>81</v>
      </c>
      <c r="B89" s="87">
        <v>2310060301</v>
      </c>
      <c r="C89" s="88" t="s">
        <v>348</v>
      </c>
      <c r="D89" s="44" t="s">
        <v>692</v>
      </c>
      <c r="E89" s="54"/>
      <c r="F89" s="50"/>
      <c r="G89" s="50"/>
      <c r="H89" s="50"/>
      <c r="I89" s="50"/>
      <c r="J89" s="50"/>
      <c r="K89" s="50"/>
      <c r="L89" s="50"/>
      <c r="M89" s="50"/>
      <c r="N89" s="50"/>
      <c r="O89" s="44"/>
    </row>
    <row r="90" spans="1:15" s="35" customFormat="1" ht="30" customHeight="1" x14ac:dyDescent="0.25">
      <c r="A90" s="87">
        <v>82</v>
      </c>
      <c r="B90" s="87">
        <v>2310060302</v>
      </c>
      <c r="C90" s="88" t="s">
        <v>349</v>
      </c>
      <c r="D90" s="44" t="s">
        <v>692</v>
      </c>
      <c r="E90" s="54"/>
      <c r="F90" s="50"/>
      <c r="G90" s="50"/>
      <c r="H90" s="50"/>
      <c r="I90" s="50"/>
      <c r="J90" s="50"/>
      <c r="K90" s="50"/>
      <c r="L90" s="50"/>
      <c r="M90" s="50"/>
      <c r="N90" s="50"/>
      <c r="O90" s="44"/>
    </row>
    <row r="91" spans="1:15" s="35" customFormat="1" ht="30" customHeight="1" x14ac:dyDescent="0.25">
      <c r="A91" s="87">
        <v>83</v>
      </c>
      <c r="B91" s="87">
        <v>2310060303</v>
      </c>
      <c r="C91" s="88" t="s">
        <v>350</v>
      </c>
      <c r="D91" s="44" t="s">
        <v>692</v>
      </c>
      <c r="E91" s="54"/>
      <c r="F91" s="50"/>
      <c r="G91" s="50"/>
      <c r="H91" s="50"/>
      <c r="I91" s="50"/>
      <c r="J91" s="50"/>
      <c r="K91" s="50"/>
      <c r="L91" s="50"/>
      <c r="M91" s="50"/>
      <c r="N91" s="50"/>
      <c r="O91" s="44"/>
    </row>
    <row r="92" spans="1:15" s="35" customFormat="1" ht="30" customHeight="1" x14ac:dyDescent="0.25">
      <c r="A92" s="87">
        <v>84</v>
      </c>
      <c r="B92" s="87">
        <v>2310060304</v>
      </c>
      <c r="C92" s="88" t="s">
        <v>351</v>
      </c>
      <c r="D92" s="44" t="s">
        <v>692</v>
      </c>
      <c r="E92" s="54"/>
      <c r="F92" s="50"/>
      <c r="G92" s="50"/>
      <c r="H92" s="50"/>
      <c r="I92" s="50"/>
      <c r="J92" s="50"/>
      <c r="K92" s="50"/>
      <c r="L92" s="50"/>
      <c r="M92" s="50"/>
      <c r="N92" s="50"/>
      <c r="O92" s="44"/>
    </row>
    <row r="93" spans="1:15" s="35" customFormat="1" ht="30" customHeight="1" x14ac:dyDescent="0.25">
      <c r="A93" s="87">
        <v>85</v>
      </c>
      <c r="B93" s="87">
        <v>2310060305</v>
      </c>
      <c r="C93" s="88" t="s">
        <v>352</v>
      </c>
      <c r="D93" s="44" t="s">
        <v>692</v>
      </c>
      <c r="E93" s="54"/>
      <c r="F93" s="50"/>
      <c r="G93" s="50"/>
      <c r="H93" s="50"/>
      <c r="I93" s="50"/>
      <c r="J93" s="50"/>
      <c r="K93" s="50"/>
      <c r="L93" s="50"/>
      <c r="M93" s="50"/>
      <c r="N93" s="50"/>
      <c r="O93" s="44"/>
    </row>
    <row r="94" spans="1:15" s="35" customFormat="1" ht="30" customHeight="1" x14ac:dyDescent="0.25">
      <c r="A94" s="87">
        <v>86</v>
      </c>
      <c r="B94" s="87">
        <v>2310060306</v>
      </c>
      <c r="C94" s="88" t="s">
        <v>353</v>
      </c>
      <c r="D94" s="44" t="s">
        <v>692</v>
      </c>
      <c r="E94" s="54"/>
      <c r="F94" s="50"/>
      <c r="G94" s="50"/>
      <c r="H94" s="50"/>
      <c r="I94" s="50"/>
      <c r="J94" s="50"/>
      <c r="K94" s="50"/>
      <c r="L94" s="50"/>
      <c r="M94" s="50"/>
      <c r="N94" s="50"/>
      <c r="O94" s="44"/>
    </row>
    <row r="95" spans="1:15" s="35" customFormat="1" ht="30" customHeight="1" x14ac:dyDescent="0.25">
      <c r="A95" s="87">
        <v>87</v>
      </c>
      <c r="B95" s="87">
        <v>2310060307</v>
      </c>
      <c r="C95" s="88" t="s">
        <v>354</v>
      </c>
      <c r="D95" s="44" t="s">
        <v>692</v>
      </c>
      <c r="E95" s="54"/>
      <c r="F95" s="50"/>
      <c r="G95" s="50"/>
      <c r="H95" s="50"/>
      <c r="I95" s="50"/>
      <c r="J95" s="50"/>
      <c r="K95" s="50"/>
      <c r="L95" s="50"/>
      <c r="M95" s="50"/>
      <c r="N95" s="50"/>
      <c r="O95" s="44"/>
    </row>
    <row r="96" spans="1:15" s="35" customFormat="1" ht="30" customHeight="1" x14ac:dyDescent="0.25">
      <c r="A96" s="87">
        <v>88</v>
      </c>
      <c r="B96" s="87">
        <v>2310060308</v>
      </c>
      <c r="C96" s="88" t="s">
        <v>355</v>
      </c>
      <c r="D96" s="44" t="s">
        <v>692</v>
      </c>
      <c r="E96" s="54"/>
      <c r="F96" s="50"/>
      <c r="G96" s="50"/>
      <c r="H96" s="50"/>
      <c r="I96" s="50"/>
      <c r="J96" s="50"/>
      <c r="K96" s="50"/>
      <c r="L96" s="50"/>
      <c r="M96" s="50"/>
      <c r="N96" s="50"/>
      <c r="O96" s="44"/>
    </row>
    <row r="97" spans="1:15" s="35" customFormat="1" ht="30" customHeight="1" x14ac:dyDescent="0.25">
      <c r="A97" s="87">
        <v>89</v>
      </c>
      <c r="B97" s="95">
        <v>2310060310</v>
      </c>
      <c r="C97" s="96" t="s">
        <v>356</v>
      </c>
      <c r="D97" s="44" t="s">
        <v>692</v>
      </c>
      <c r="E97" s="54"/>
      <c r="F97" s="50"/>
      <c r="G97" s="50"/>
      <c r="H97" s="50"/>
      <c r="I97" s="50"/>
      <c r="J97" s="50"/>
      <c r="K97" s="50"/>
      <c r="L97" s="50"/>
      <c r="M97" s="50"/>
      <c r="N97" s="50"/>
      <c r="O97" s="44"/>
    </row>
    <row r="98" spans="1:15" s="35" customFormat="1" ht="30" customHeight="1" x14ac:dyDescent="0.25">
      <c r="A98" s="87">
        <v>90</v>
      </c>
      <c r="B98" s="87">
        <v>2310060311</v>
      </c>
      <c r="C98" s="88" t="s">
        <v>357</v>
      </c>
      <c r="D98" s="44" t="s">
        <v>692</v>
      </c>
      <c r="E98" s="54"/>
      <c r="F98" s="50"/>
      <c r="G98" s="50"/>
      <c r="H98" s="50"/>
      <c r="I98" s="50"/>
      <c r="J98" s="50"/>
      <c r="K98" s="50"/>
      <c r="L98" s="50"/>
      <c r="M98" s="50"/>
      <c r="N98" s="50"/>
      <c r="O98" s="44"/>
    </row>
    <row r="99" spans="1:15" s="35" customFormat="1" ht="30" customHeight="1" x14ac:dyDescent="0.25">
      <c r="A99" s="87">
        <v>91</v>
      </c>
      <c r="B99" s="87">
        <v>2310060312</v>
      </c>
      <c r="C99" s="93" t="s">
        <v>358</v>
      </c>
      <c r="D99" s="44" t="s">
        <v>692</v>
      </c>
      <c r="E99" s="54"/>
      <c r="F99" s="50"/>
      <c r="G99" s="50"/>
      <c r="H99" s="50"/>
      <c r="I99" s="50"/>
      <c r="J99" s="50"/>
      <c r="K99" s="50"/>
      <c r="L99" s="50"/>
      <c r="M99" s="50"/>
      <c r="N99" s="50"/>
      <c r="O99" s="44"/>
    </row>
    <row r="100" spans="1:15" s="35" customFormat="1" ht="30" customHeight="1" x14ac:dyDescent="0.25">
      <c r="A100" s="87">
        <v>92</v>
      </c>
      <c r="B100" s="87">
        <v>2310060313</v>
      </c>
      <c r="C100" s="93" t="s">
        <v>359</v>
      </c>
      <c r="D100" s="44" t="s">
        <v>692</v>
      </c>
      <c r="E100" s="54"/>
      <c r="F100" s="50"/>
      <c r="G100" s="50"/>
      <c r="H100" s="50"/>
      <c r="I100" s="50"/>
      <c r="J100" s="50"/>
      <c r="K100" s="50"/>
      <c r="L100" s="50"/>
      <c r="M100" s="50"/>
      <c r="N100" s="50"/>
      <c r="O100" s="44"/>
    </row>
    <row r="101" spans="1:15" s="35" customFormat="1" ht="30" customHeight="1" x14ac:dyDescent="0.25">
      <c r="A101" s="87">
        <v>93</v>
      </c>
      <c r="B101" s="87">
        <v>2310060314</v>
      </c>
      <c r="C101" s="93" t="s">
        <v>360</v>
      </c>
      <c r="D101" s="44" t="s">
        <v>692</v>
      </c>
      <c r="E101" s="54"/>
      <c r="F101" s="50"/>
      <c r="G101" s="50"/>
      <c r="H101" s="50"/>
      <c r="I101" s="50"/>
      <c r="J101" s="50"/>
      <c r="K101" s="50"/>
      <c r="L101" s="50"/>
      <c r="M101" s="50"/>
      <c r="N101" s="50"/>
      <c r="O101" s="44"/>
    </row>
    <row r="102" spans="1:15" s="35" customFormat="1" ht="30" customHeight="1" x14ac:dyDescent="0.25">
      <c r="A102" s="87">
        <v>94</v>
      </c>
      <c r="B102" s="87">
        <v>2310060315</v>
      </c>
      <c r="C102" s="93" t="s">
        <v>361</v>
      </c>
      <c r="D102" s="44" t="s">
        <v>692</v>
      </c>
      <c r="E102" s="54"/>
      <c r="F102" s="50"/>
      <c r="G102" s="50"/>
      <c r="H102" s="50"/>
      <c r="I102" s="50"/>
      <c r="J102" s="50"/>
      <c r="K102" s="50"/>
      <c r="L102" s="50"/>
      <c r="M102" s="50"/>
      <c r="N102" s="50"/>
      <c r="O102" s="44"/>
    </row>
    <row r="103" spans="1:15" s="35" customFormat="1" ht="30" customHeight="1" x14ac:dyDescent="0.25">
      <c r="A103" s="87">
        <v>95</v>
      </c>
      <c r="B103" s="87">
        <v>2310060317</v>
      </c>
      <c r="C103" s="93" t="s">
        <v>362</v>
      </c>
      <c r="D103" s="44" t="s">
        <v>692</v>
      </c>
      <c r="E103" s="54"/>
      <c r="F103" s="50"/>
      <c r="G103" s="50"/>
      <c r="H103" s="50"/>
      <c r="I103" s="50"/>
      <c r="J103" s="50"/>
      <c r="K103" s="50"/>
      <c r="L103" s="50"/>
      <c r="M103" s="50"/>
      <c r="N103" s="50"/>
      <c r="O103" s="44"/>
    </row>
    <row r="104" spans="1:15" s="35" customFormat="1" ht="30" customHeight="1" x14ac:dyDescent="0.25">
      <c r="A104" s="87">
        <v>96</v>
      </c>
      <c r="B104" s="87">
        <v>2310060318</v>
      </c>
      <c r="C104" s="93" t="s">
        <v>363</v>
      </c>
      <c r="D104" s="44" t="s">
        <v>692</v>
      </c>
      <c r="E104" s="54"/>
      <c r="F104" s="50"/>
      <c r="G104" s="50"/>
      <c r="H104" s="50"/>
      <c r="I104" s="50"/>
      <c r="J104" s="50"/>
      <c r="K104" s="50"/>
      <c r="L104" s="50"/>
      <c r="M104" s="50"/>
      <c r="N104" s="50"/>
      <c r="O104" s="44"/>
    </row>
    <row r="105" spans="1:15" s="35" customFormat="1" ht="30" customHeight="1" x14ac:dyDescent="0.25">
      <c r="A105" s="87">
        <v>97</v>
      </c>
      <c r="B105" s="87">
        <v>2310060319</v>
      </c>
      <c r="C105" s="93" t="s">
        <v>364</v>
      </c>
      <c r="D105" s="44" t="s">
        <v>692</v>
      </c>
      <c r="E105" s="54"/>
      <c r="F105" s="50"/>
      <c r="G105" s="50"/>
      <c r="H105" s="50"/>
      <c r="I105" s="50"/>
      <c r="J105" s="50"/>
      <c r="K105" s="50"/>
      <c r="L105" s="50"/>
      <c r="M105" s="50"/>
      <c r="N105" s="50"/>
      <c r="O105" s="44"/>
    </row>
    <row r="106" spans="1:15" s="35" customFormat="1" ht="30" customHeight="1" x14ac:dyDescent="0.25">
      <c r="A106" s="87">
        <v>98</v>
      </c>
      <c r="B106" s="87">
        <v>2310060320</v>
      </c>
      <c r="C106" s="93" t="s">
        <v>365</v>
      </c>
      <c r="D106" s="44" t="s">
        <v>692</v>
      </c>
      <c r="E106" s="54"/>
      <c r="F106" s="50"/>
      <c r="G106" s="50"/>
      <c r="H106" s="50"/>
      <c r="I106" s="50"/>
      <c r="J106" s="50"/>
      <c r="K106" s="50"/>
      <c r="L106" s="50"/>
      <c r="M106" s="50"/>
      <c r="N106" s="50"/>
      <c r="O106" s="44"/>
    </row>
    <row r="107" spans="1:15" s="35" customFormat="1" ht="30" customHeight="1" x14ac:dyDescent="0.25">
      <c r="A107" s="87">
        <v>99</v>
      </c>
      <c r="B107" s="87">
        <v>2310060321</v>
      </c>
      <c r="C107" s="93" t="s">
        <v>366</v>
      </c>
      <c r="D107" s="44" t="s">
        <v>692</v>
      </c>
      <c r="E107" s="54"/>
      <c r="F107" s="50"/>
      <c r="G107" s="50"/>
      <c r="H107" s="50"/>
      <c r="I107" s="50"/>
      <c r="J107" s="50"/>
      <c r="K107" s="50"/>
      <c r="L107" s="50"/>
      <c r="M107" s="50"/>
      <c r="N107" s="50"/>
      <c r="O107" s="44"/>
    </row>
    <row r="108" spans="1:15" s="35" customFormat="1" ht="30" customHeight="1" x14ac:dyDescent="0.25">
      <c r="A108" s="87">
        <v>100</v>
      </c>
      <c r="B108" s="87">
        <v>2310060322</v>
      </c>
      <c r="C108" s="93" t="s">
        <v>367</v>
      </c>
      <c r="D108" s="44" t="s">
        <v>692</v>
      </c>
      <c r="E108" s="54"/>
      <c r="F108" s="50"/>
      <c r="G108" s="50"/>
      <c r="H108" s="50"/>
      <c r="I108" s="50"/>
      <c r="J108" s="50"/>
      <c r="K108" s="50"/>
      <c r="L108" s="50"/>
      <c r="M108" s="50"/>
      <c r="N108" s="50"/>
      <c r="O108" s="44"/>
    </row>
    <row r="109" spans="1:15" s="35" customFormat="1" ht="30" customHeight="1" x14ac:dyDescent="0.25">
      <c r="A109" s="87">
        <v>101</v>
      </c>
      <c r="B109" s="87">
        <v>2310060323</v>
      </c>
      <c r="C109" s="93" t="s">
        <v>368</v>
      </c>
      <c r="D109" s="44" t="s">
        <v>692</v>
      </c>
      <c r="E109" s="54"/>
      <c r="F109" s="50"/>
      <c r="G109" s="50"/>
      <c r="H109" s="50"/>
      <c r="I109" s="50"/>
      <c r="J109" s="50"/>
      <c r="K109" s="50"/>
      <c r="L109" s="50"/>
      <c r="M109" s="50"/>
      <c r="N109" s="50"/>
      <c r="O109" s="44"/>
    </row>
    <row r="110" spans="1:15" s="35" customFormat="1" ht="30" customHeight="1" x14ac:dyDescent="0.25">
      <c r="A110" s="94">
        <v>102</v>
      </c>
      <c r="B110" s="94">
        <v>2310060324</v>
      </c>
      <c r="C110" s="97" t="s">
        <v>369</v>
      </c>
      <c r="D110" s="105" t="s">
        <v>692</v>
      </c>
      <c r="E110" s="107"/>
      <c r="F110" s="106"/>
      <c r="G110" s="106"/>
      <c r="H110" s="106"/>
      <c r="I110" s="106"/>
      <c r="J110" s="106"/>
      <c r="K110" s="106"/>
      <c r="L110" s="106"/>
      <c r="M110" s="106"/>
      <c r="N110" s="106"/>
      <c r="O110" s="105" t="s">
        <v>646</v>
      </c>
    </row>
    <row r="111" spans="1:15" s="35" customFormat="1" ht="30" customHeight="1" x14ac:dyDescent="0.25">
      <c r="A111" s="87">
        <v>103</v>
      </c>
      <c r="B111" s="87">
        <v>2310060325</v>
      </c>
      <c r="C111" s="93" t="s">
        <v>370</v>
      </c>
      <c r="D111" s="44" t="s">
        <v>692</v>
      </c>
      <c r="E111" s="54"/>
      <c r="F111" s="50"/>
      <c r="G111" s="50"/>
      <c r="H111" s="50"/>
      <c r="I111" s="50"/>
      <c r="J111" s="50"/>
      <c r="K111" s="50"/>
      <c r="L111" s="50"/>
      <c r="M111" s="50"/>
      <c r="N111" s="50"/>
      <c r="O111" s="44"/>
    </row>
    <row r="112" spans="1:15" s="35" customFormat="1" ht="30" customHeight="1" x14ac:dyDescent="0.25">
      <c r="A112" s="87">
        <v>104</v>
      </c>
      <c r="B112" s="87">
        <v>2310060326</v>
      </c>
      <c r="C112" s="93" t="s">
        <v>371</v>
      </c>
      <c r="D112" s="44" t="s">
        <v>692</v>
      </c>
      <c r="E112" s="54"/>
      <c r="F112" s="50"/>
      <c r="G112" s="50"/>
      <c r="H112" s="50"/>
      <c r="I112" s="50"/>
      <c r="J112" s="50"/>
      <c r="K112" s="50"/>
      <c r="L112" s="50"/>
      <c r="M112" s="50"/>
      <c r="N112" s="50"/>
      <c r="O112" s="44"/>
    </row>
    <row r="113" spans="1:15" s="35" customFormat="1" ht="30" customHeight="1" x14ac:dyDescent="0.25">
      <c r="A113" s="87">
        <v>105</v>
      </c>
      <c r="B113" s="87">
        <v>2310060351</v>
      </c>
      <c r="C113" s="93" t="s">
        <v>372</v>
      </c>
      <c r="D113" s="44" t="s">
        <v>692</v>
      </c>
      <c r="E113" s="54"/>
      <c r="F113" s="50"/>
      <c r="G113" s="50"/>
      <c r="H113" s="50"/>
      <c r="I113" s="50"/>
      <c r="J113" s="50"/>
      <c r="K113" s="50"/>
      <c r="L113" s="50"/>
      <c r="M113" s="50"/>
      <c r="N113" s="50"/>
      <c r="O113" s="44"/>
    </row>
    <row r="114" spans="1:15" s="35" customFormat="1" ht="30" customHeight="1" x14ac:dyDescent="0.25">
      <c r="A114" s="87">
        <v>106</v>
      </c>
      <c r="B114" s="87">
        <v>2310060354</v>
      </c>
      <c r="C114" s="93" t="s">
        <v>373</v>
      </c>
      <c r="D114" s="44" t="s">
        <v>692</v>
      </c>
      <c r="E114" s="54"/>
      <c r="F114" s="50"/>
      <c r="G114" s="50"/>
      <c r="H114" s="50"/>
      <c r="I114" s="50"/>
      <c r="J114" s="50"/>
      <c r="K114" s="50"/>
      <c r="L114" s="50"/>
      <c r="M114" s="50"/>
      <c r="N114" s="50"/>
      <c r="O114" s="44"/>
    </row>
    <row r="115" spans="1:15" x14ac:dyDescent="0.25">
      <c r="E115" s="36"/>
      <c r="F115" s="36"/>
    </row>
    <row r="116" spans="1:15" x14ac:dyDescent="0.25">
      <c r="E116" s="36"/>
      <c r="F116" s="36"/>
    </row>
    <row r="117" spans="1:15" x14ac:dyDescent="0.25">
      <c r="E117" s="36"/>
      <c r="F117" s="36"/>
    </row>
    <row r="118" spans="1:15" x14ac:dyDescent="0.25">
      <c r="E118" s="36"/>
      <c r="F118" s="36"/>
    </row>
    <row r="119" spans="1:15" x14ac:dyDescent="0.25">
      <c r="E119" s="36"/>
      <c r="F119" s="36"/>
    </row>
    <row r="120" spans="1:15" x14ac:dyDescent="0.25">
      <c r="E120" s="36"/>
      <c r="F120" s="36"/>
    </row>
    <row r="121" spans="1:15" x14ac:dyDescent="0.25">
      <c r="E121" s="36"/>
      <c r="F121" s="36"/>
    </row>
    <row r="122" spans="1:15" x14ac:dyDescent="0.25">
      <c r="E122" s="36"/>
      <c r="F122" s="36"/>
    </row>
    <row r="123" spans="1:15" x14ac:dyDescent="0.25">
      <c r="E123" s="36"/>
      <c r="F123" s="36"/>
    </row>
    <row r="124" spans="1:15" x14ac:dyDescent="0.25">
      <c r="E124" s="36"/>
      <c r="F124" s="36"/>
    </row>
    <row r="125" spans="1:15" x14ac:dyDescent="0.25">
      <c r="E125" s="36"/>
      <c r="F125" s="36"/>
    </row>
    <row r="126" spans="1:15" x14ac:dyDescent="0.25">
      <c r="E126" s="36"/>
      <c r="F126" s="36"/>
    </row>
    <row r="127" spans="1:15" x14ac:dyDescent="0.25">
      <c r="E127" s="36"/>
      <c r="F127" s="36"/>
    </row>
    <row r="128" spans="1:15" x14ac:dyDescent="0.25">
      <c r="E128" s="36"/>
      <c r="F128" s="36"/>
    </row>
    <row r="129" spans="5:6" x14ac:dyDescent="0.25">
      <c r="E129" s="36"/>
      <c r="F129" s="36"/>
    </row>
    <row r="130" spans="5:6" x14ac:dyDescent="0.25">
      <c r="E130" s="36"/>
      <c r="F130" s="36"/>
    </row>
    <row r="131" spans="5:6" x14ac:dyDescent="0.25">
      <c r="E131" s="36"/>
      <c r="F131" s="36"/>
    </row>
    <row r="132" spans="5:6" x14ac:dyDescent="0.25">
      <c r="E132" s="36"/>
      <c r="F132" s="36"/>
    </row>
    <row r="133" spans="5:6" x14ac:dyDescent="0.25">
      <c r="E133" s="36"/>
      <c r="F133" s="36"/>
    </row>
    <row r="134" spans="5:6" x14ac:dyDescent="0.25">
      <c r="E134" s="36"/>
      <c r="F134" s="36"/>
    </row>
    <row r="135" spans="5:6" x14ac:dyDescent="0.25">
      <c r="E135" s="36"/>
      <c r="F135" s="36"/>
    </row>
    <row r="136" spans="5:6" x14ac:dyDescent="0.25">
      <c r="E136" s="36"/>
      <c r="F136" s="36"/>
    </row>
    <row r="137" spans="5:6" x14ac:dyDescent="0.25">
      <c r="E137" s="36"/>
      <c r="F137" s="36"/>
    </row>
    <row r="138" spans="5:6" x14ac:dyDescent="0.25">
      <c r="E138" s="36"/>
      <c r="F138" s="36"/>
    </row>
    <row r="139" spans="5:6" x14ac:dyDescent="0.25">
      <c r="E139" s="36"/>
      <c r="F139" s="36"/>
    </row>
    <row r="140" spans="5:6" x14ac:dyDescent="0.25">
      <c r="E140" s="36"/>
      <c r="F140" s="36"/>
    </row>
    <row r="141" spans="5:6" x14ac:dyDescent="0.25">
      <c r="E141" s="36"/>
      <c r="F141" s="36"/>
    </row>
    <row r="142" spans="5:6" x14ac:dyDescent="0.25">
      <c r="E142" s="36"/>
      <c r="F142" s="36"/>
    </row>
    <row r="143" spans="5:6" x14ac:dyDescent="0.25">
      <c r="E143" s="36"/>
      <c r="F143" s="36"/>
    </row>
    <row r="144" spans="5:6" x14ac:dyDescent="0.25">
      <c r="E144" s="36"/>
      <c r="F144" s="36"/>
    </row>
    <row r="145" spans="5:6" x14ac:dyDescent="0.25">
      <c r="E145" s="36"/>
      <c r="F145" s="36"/>
    </row>
    <row r="146" spans="5:6" x14ac:dyDescent="0.25">
      <c r="E146" s="36"/>
      <c r="F146" s="36"/>
    </row>
    <row r="147" spans="5:6" x14ac:dyDescent="0.25">
      <c r="E147" s="36"/>
      <c r="F147" s="36"/>
    </row>
    <row r="148" spans="5:6" x14ac:dyDescent="0.25">
      <c r="E148" s="36"/>
      <c r="F148" s="36"/>
    </row>
    <row r="149" spans="5:6" x14ac:dyDescent="0.25">
      <c r="E149" s="36"/>
      <c r="F149" s="36"/>
    </row>
    <row r="150" spans="5:6" x14ac:dyDescent="0.25">
      <c r="E150" s="36"/>
      <c r="F150" s="36"/>
    </row>
    <row r="151" spans="5:6" x14ac:dyDescent="0.25">
      <c r="E151" s="36"/>
      <c r="F151" s="36"/>
    </row>
    <row r="152" spans="5:6" x14ac:dyDescent="0.25">
      <c r="E152" s="36"/>
      <c r="F152" s="36"/>
    </row>
    <row r="153" spans="5:6" x14ac:dyDescent="0.25">
      <c r="E153" s="36"/>
      <c r="F153" s="36"/>
    </row>
    <row r="154" spans="5:6" x14ac:dyDescent="0.25">
      <c r="E154" s="36"/>
      <c r="F154" s="36"/>
    </row>
    <row r="155" spans="5:6" x14ac:dyDescent="0.25">
      <c r="E155" s="36"/>
      <c r="F155" s="36"/>
    </row>
    <row r="156" spans="5:6" x14ac:dyDescent="0.25">
      <c r="E156" s="36"/>
      <c r="F156" s="36"/>
    </row>
    <row r="157" spans="5:6" x14ac:dyDescent="0.25">
      <c r="E157" s="36"/>
      <c r="F157" s="36"/>
    </row>
    <row r="158" spans="5:6" x14ac:dyDescent="0.25">
      <c r="E158" s="36"/>
      <c r="F158" s="36"/>
    </row>
    <row r="159" spans="5:6" x14ac:dyDescent="0.25">
      <c r="E159" s="36"/>
      <c r="F159" s="36"/>
    </row>
    <row r="160" spans="5:6" x14ac:dyDescent="0.25">
      <c r="E160" s="36"/>
      <c r="F160" s="36"/>
    </row>
    <row r="161" spans="5:6" x14ac:dyDescent="0.25">
      <c r="E161" s="36"/>
      <c r="F161" s="36"/>
    </row>
    <row r="162" spans="5:6" x14ac:dyDescent="0.25">
      <c r="E162" s="36"/>
      <c r="F162" s="36"/>
    </row>
    <row r="163" spans="5:6" x14ac:dyDescent="0.25">
      <c r="E163" s="36"/>
      <c r="F163" s="36"/>
    </row>
    <row r="164" spans="5:6" x14ac:dyDescent="0.25">
      <c r="E164" s="36"/>
      <c r="F164" s="36"/>
    </row>
    <row r="165" spans="5:6" x14ac:dyDescent="0.25">
      <c r="E165" s="36"/>
      <c r="F165" s="36"/>
    </row>
    <row r="166" spans="5:6" x14ac:dyDescent="0.25">
      <c r="E166" s="36"/>
      <c r="F166" s="36"/>
    </row>
    <row r="167" spans="5:6" x14ac:dyDescent="0.25">
      <c r="E167" s="36"/>
      <c r="F167" s="36"/>
    </row>
    <row r="168" spans="5:6" x14ac:dyDescent="0.25">
      <c r="E168" s="36"/>
      <c r="F168" s="36"/>
    </row>
    <row r="169" spans="5:6" x14ac:dyDescent="0.25">
      <c r="E169" s="36"/>
      <c r="F169" s="36"/>
    </row>
    <row r="170" spans="5:6" x14ac:dyDescent="0.25">
      <c r="E170" s="36"/>
      <c r="F170" s="36"/>
    </row>
    <row r="171" spans="5:6" x14ac:dyDescent="0.25">
      <c r="E171" s="36"/>
      <c r="F171" s="36"/>
    </row>
    <row r="172" spans="5:6" x14ac:dyDescent="0.25">
      <c r="E172" s="36"/>
      <c r="F172" s="36"/>
    </row>
    <row r="173" spans="5:6" x14ac:dyDescent="0.25">
      <c r="E173" s="36"/>
      <c r="F173" s="36"/>
    </row>
    <row r="174" spans="5:6" x14ac:dyDescent="0.25">
      <c r="E174" s="36"/>
      <c r="F174" s="36"/>
    </row>
    <row r="175" spans="5:6" x14ac:dyDescent="0.25">
      <c r="E175" s="36"/>
      <c r="F175" s="36"/>
    </row>
    <row r="176" spans="5:6" x14ac:dyDescent="0.25">
      <c r="E176" s="36"/>
      <c r="F176" s="36"/>
    </row>
    <row r="177" spans="5:6" x14ac:dyDescent="0.25">
      <c r="E177" s="36"/>
      <c r="F177" s="36"/>
    </row>
    <row r="178" spans="5:6" x14ac:dyDescent="0.25">
      <c r="E178" s="36"/>
      <c r="F178" s="36"/>
    </row>
    <row r="179" spans="5:6" x14ac:dyDescent="0.25">
      <c r="E179" s="36"/>
      <c r="F179" s="36"/>
    </row>
    <row r="180" spans="5:6" x14ac:dyDescent="0.25">
      <c r="E180" s="36"/>
      <c r="F180" s="36"/>
    </row>
    <row r="181" spans="5:6" x14ac:dyDescent="0.25">
      <c r="E181" s="36"/>
      <c r="F181" s="36"/>
    </row>
    <row r="182" spans="5:6" x14ac:dyDescent="0.25">
      <c r="E182" s="36"/>
      <c r="F182" s="36"/>
    </row>
    <row r="183" spans="5:6" x14ac:dyDescent="0.25">
      <c r="E183" s="36"/>
      <c r="F183" s="36"/>
    </row>
    <row r="184" spans="5:6" x14ac:dyDescent="0.25">
      <c r="E184" s="36"/>
      <c r="F184" s="36"/>
    </row>
    <row r="185" spans="5:6" x14ac:dyDescent="0.25">
      <c r="E185" s="36"/>
      <c r="F185" s="36"/>
    </row>
    <row r="186" spans="5:6" x14ac:dyDescent="0.25">
      <c r="E186" s="36"/>
      <c r="F186" s="36"/>
    </row>
    <row r="187" spans="5:6" x14ac:dyDescent="0.25">
      <c r="E187" s="36"/>
      <c r="F187" s="36"/>
    </row>
    <row r="188" spans="5:6" x14ac:dyDescent="0.25">
      <c r="E188" s="36"/>
      <c r="F188" s="36"/>
    </row>
    <row r="189" spans="5:6" x14ac:dyDescent="0.25">
      <c r="E189" s="36"/>
      <c r="F189" s="36"/>
    </row>
    <row r="190" spans="5:6" x14ac:dyDescent="0.25">
      <c r="E190" s="36"/>
      <c r="F190" s="36"/>
    </row>
    <row r="191" spans="5:6" x14ac:dyDescent="0.25">
      <c r="E191" s="36"/>
      <c r="F191" s="36"/>
    </row>
    <row r="192" spans="5:6" x14ac:dyDescent="0.25">
      <c r="E192" s="36"/>
      <c r="F192" s="36"/>
    </row>
    <row r="193" spans="5:6" x14ac:dyDescent="0.25">
      <c r="E193" s="36"/>
      <c r="F193" s="36"/>
    </row>
    <row r="194" spans="5:6" x14ac:dyDescent="0.25">
      <c r="E194" s="36"/>
      <c r="F194" s="36"/>
    </row>
    <row r="195" spans="5:6" x14ac:dyDescent="0.25">
      <c r="E195" s="36"/>
      <c r="F195" s="36"/>
    </row>
    <row r="196" spans="5:6" x14ac:dyDescent="0.25">
      <c r="E196" s="36"/>
      <c r="F196" s="36"/>
    </row>
    <row r="197" spans="5:6" x14ac:dyDescent="0.25">
      <c r="E197" s="36"/>
      <c r="F197" s="36"/>
    </row>
    <row r="198" spans="5:6" x14ac:dyDescent="0.25">
      <c r="E198" s="36"/>
      <c r="F198" s="36"/>
    </row>
    <row r="199" spans="5:6" x14ac:dyDescent="0.25">
      <c r="E199" s="36"/>
      <c r="F199" s="36"/>
    </row>
    <row r="200" spans="5:6" x14ac:dyDescent="0.25">
      <c r="E200" s="36"/>
      <c r="F200" s="36"/>
    </row>
    <row r="201" spans="5:6" x14ac:dyDescent="0.25">
      <c r="E201" s="36"/>
      <c r="F201" s="36"/>
    </row>
    <row r="202" spans="5:6" x14ac:dyDescent="0.25">
      <c r="E202" s="36"/>
      <c r="F202" s="36"/>
    </row>
    <row r="203" spans="5:6" x14ac:dyDescent="0.25">
      <c r="E203" s="36"/>
      <c r="F203" s="36"/>
    </row>
    <row r="204" spans="5:6" x14ac:dyDescent="0.25">
      <c r="E204" s="36"/>
      <c r="F204" s="36"/>
    </row>
    <row r="205" spans="5:6" x14ac:dyDescent="0.25">
      <c r="E205" s="36"/>
      <c r="F205" s="36"/>
    </row>
    <row r="206" spans="5:6" x14ac:dyDescent="0.25">
      <c r="E206" s="36"/>
      <c r="F206" s="36"/>
    </row>
    <row r="207" spans="5:6" x14ac:dyDescent="0.25">
      <c r="E207" s="36"/>
      <c r="F207" s="36"/>
    </row>
    <row r="208" spans="5:6" x14ac:dyDescent="0.25">
      <c r="E208" s="36"/>
      <c r="F208" s="36"/>
    </row>
    <row r="209" spans="5:6" x14ac:dyDescent="0.25">
      <c r="E209" s="36"/>
      <c r="F209" s="36"/>
    </row>
    <row r="210" spans="5:6" x14ac:dyDescent="0.25">
      <c r="E210" s="36"/>
      <c r="F210" s="36"/>
    </row>
    <row r="211" spans="5:6" x14ac:dyDescent="0.25">
      <c r="E211" s="36"/>
      <c r="F211" s="36"/>
    </row>
    <row r="212" spans="5:6" x14ac:dyDescent="0.25">
      <c r="E212" s="36"/>
      <c r="F212" s="36"/>
    </row>
    <row r="213" spans="5:6" x14ac:dyDescent="0.25">
      <c r="E213" s="36"/>
      <c r="F213" s="36"/>
    </row>
    <row r="214" spans="5:6" x14ac:dyDescent="0.25">
      <c r="E214" s="36"/>
      <c r="F214" s="36"/>
    </row>
    <row r="215" spans="5:6" x14ac:dyDescent="0.25">
      <c r="E215" s="36"/>
      <c r="F215" s="36"/>
    </row>
    <row r="216" spans="5:6" x14ac:dyDescent="0.25">
      <c r="E216" s="36"/>
      <c r="F216" s="36"/>
    </row>
    <row r="217" spans="5:6" x14ac:dyDescent="0.25">
      <c r="E217" s="36"/>
      <c r="F217" s="36"/>
    </row>
    <row r="218" spans="5:6" x14ac:dyDescent="0.25">
      <c r="E218" s="36"/>
      <c r="F218" s="36"/>
    </row>
    <row r="219" spans="5:6" x14ac:dyDescent="0.25">
      <c r="E219" s="36"/>
      <c r="F219" s="36"/>
    </row>
    <row r="220" spans="5:6" x14ac:dyDescent="0.25">
      <c r="E220" s="36"/>
      <c r="F220" s="36"/>
    </row>
    <row r="221" spans="5:6" x14ac:dyDescent="0.25">
      <c r="E221" s="36"/>
      <c r="F221" s="36"/>
    </row>
    <row r="222" spans="5:6" x14ac:dyDescent="0.25">
      <c r="E222" s="36"/>
      <c r="F222" s="36"/>
    </row>
    <row r="223" spans="5:6" x14ac:dyDescent="0.25">
      <c r="E223" s="36"/>
      <c r="F223" s="36"/>
    </row>
    <row r="224" spans="5:6" x14ac:dyDescent="0.25">
      <c r="E224" s="36"/>
      <c r="F224" s="36"/>
    </row>
    <row r="225" spans="5:6" x14ac:dyDescent="0.25">
      <c r="E225" s="36"/>
      <c r="F225" s="36"/>
    </row>
    <row r="226" spans="5:6" x14ac:dyDescent="0.25">
      <c r="E226" s="36"/>
      <c r="F226" s="36"/>
    </row>
    <row r="227" spans="5:6" x14ac:dyDescent="0.25">
      <c r="E227" s="36"/>
      <c r="F227" s="36"/>
    </row>
    <row r="228" spans="5:6" x14ac:dyDescent="0.25">
      <c r="E228" s="36"/>
      <c r="F228" s="36"/>
    </row>
    <row r="229" spans="5:6" x14ac:dyDescent="0.25">
      <c r="E229" s="36"/>
      <c r="F229" s="36"/>
    </row>
    <row r="230" spans="5:6" x14ac:dyDescent="0.25">
      <c r="E230" s="36"/>
      <c r="F230" s="36"/>
    </row>
    <row r="231" spans="5:6" x14ac:dyDescent="0.25">
      <c r="E231" s="36"/>
      <c r="F231" s="36"/>
    </row>
    <row r="232" spans="5:6" x14ac:dyDescent="0.25">
      <c r="E232" s="36"/>
      <c r="F232" s="36"/>
    </row>
    <row r="233" spans="5:6" x14ac:dyDescent="0.25">
      <c r="E233" s="36"/>
      <c r="F233" s="36"/>
    </row>
    <row r="234" spans="5:6" x14ac:dyDescent="0.25">
      <c r="E234" s="36"/>
      <c r="F234" s="36"/>
    </row>
    <row r="235" spans="5:6" x14ac:dyDescent="0.25">
      <c r="E235" s="36"/>
      <c r="F235" s="36"/>
    </row>
    <row r="236" spans="5:6" x14ac:dyDescent="0.25">
      <c r="E236" s="36"/>
      <c r="F236" s="36"/>
    </row>
    <row r="237" spans="5:6" x14ac:dyDescent="0.25">
      <c r="E237" s="36"/>
      <c r="F237" s="36"/>
    </row>
    <row r="238" spans="5:6" x14ac:dyDescent="0.25">
      <c r="E238" s="36"/>
      <c r="F238" s="36"/>
    </row>
    <row r="239" spans="5:6" x14ac:dyDescent="0.25">
      <c r="E239" s="36"/>
      <c r="F239" s="36"/>
    </row>
    <row r="240" spans="5:6" x14ac:dyDescent="0.25">
      <c r="E240" s="36"/>
      <c r="F240" s="36"/>
    </row>
    <row r="241" spans="5:6" x14ac:dyDescent="0.25">
      <c r="E241" s="36"/>
      <c r="F241" s="36"/>
    </row>
    <row r="242" spans="5:6" x14ac:dyDescent="0.25">
      <c r="E242" s="36"/>
      <c r="F242" s="36"/>
    </row>
    <row r="243" spans="5:6" x14ac:dyDescent="0.25">
      <c r="E243" s="36"/>
      <c r="F243" s="36"/>
    </row>
    <row r="244" spans="5:6" x14ac:dyDescent="0.25">
      <c r="E244" s="36"/>
      <c r="F244" s="36"/>
    </row>
    <row r="245" spans="5:6" x14ac:dyDescent="0.25">
      <c r="E245" s="36"/>
      <c r="F245" s="36"/>
    </row>
    <row r="246" spans="5:6" x14ac:dyDescent="0.25">
      <c r="E246" s="36"/>
      <c r="F246" s="36"/>
    </row>
    <row r="247" spans="5:6" x14ac:dyDescent="0.25">
      <c r="E247" s="36"/>
      <c r="F247" s="36"/>
    </row>
    <row r="248" spans="5:6" x14ac:dyDescent="0.25">
      <c r="E248" s="36"/>
      <c r="F248" s="36"/>
    </row>
    <row r="249" spans="5:6" x14ac:dyDescent="0.25">
      <c r="E249" s="36"/>
      <c r="F249" s="36"/>
    </row>
    <row r="250" spans="5:6" x14ac:dyDescent="0.25">
      <c r="E250" s="36"/>
      <c r="F250" s="36"/>
    </row>
    <row r="251" spans="5:6" x14ac:dyDescent="0.25">
      <c r="E251" s="36"/>
      <c r="F251" s="36"/>
    </row>
    <row r="252" spans="5:6" x14ac:dyDescent="0.25">
      <c r="E252" s="36"/>
      <c r="F252" s="36"/>
    </row>
    <row r="253" spans="5:6" x14ac:dyDescent="0.25">
      <c r="E253" s="36"/>
      <c r="F253" s="36"/>
    </row>
    <row r="254" spans="5:6" x14ac:dyDescent="0.25">
      <c r="E254" s="36"/>
      <c r="F254" s="36"/>
    </row>
    <row r="255" spans="5:6" x14ac:dyDescent="0.25">
      <c r="E255" s="36"/>
      <c r="F255" s="36"/>
    </row>
    <row r="256" spans="5:6" x14ac:dyDescent="0.25">
      <c r="E256" s="36"/>
      <c r="F256" s="36"/>
    </row>
    <row r="257" spans="5:6" x14ac:dyDescent="0.25">
      <c r="E257" s="36"/>
      <c r="F257" s="36"/>
    </row>
    <row r="258" spans="5:6" x14ac:dyDescent="0.25">
      <c r="E258" s="36"/>
      <c r="F258" s="36"/>
    </row>
    <row r="259" spans="5:6" x14ac:dyDescent="0.25">
      <c r="E259" s="36"/>
      <c r="F259" s="36"/>
    </row>
    <row r="260" spans="5:6" x14ac:dyDescent="0.25">
      <c r="E260" s="36"/>
      <c r="F260" s="36"/>
    </row>
    <row r="261" spans="5:6" x14ac:dyDescent="0.25">
      <c r="E261" s="36"/>
      <c r="F261" s="36"/>
    </row>
    <row r="262" spans="5:6" x14ac:dyDescent="0.25">
      <c r="E262" s="36"/>
      <c r="F262" s="36"/>
    </row>
    <row r="263" spans="5:6" x14ac:dyDescent="0.25">
      <c r="E263" s="36"/>
      <c r="F263" s="36"/>
    </row>
    <row r="264" spans="5:6" x14ac:dyDescent="0.25">
      <c r="E264" s="36"/>
      <c r="F264" s="36"/>
    </row>
    <row r="265" spans="5:6" x14ac:dyDescent="0.25">
      <c r="E265" s="36"/>
      <c r="F265" s="36"/>
    </row>
    <row r="266" spans="5:6" x14ac:dyDescent="0.25">
      <c r="E266" s="36"/>
      <c r="F266" s="36"/>
    </row>
    <row r="267" spans="5:6" x14ac:dyDescent="0.25">
      <c r="E267" s="36"/>
      <c r="F267" s="36"/>
    </row>
    <row r="268" spans="5:6" x14ac:dyDescent="0.25">
      <c r="E268" s="36"/>
      <c r="F268" s="36"/>
    </row>
    <row r="269" spans="5:6" x14ac:dyDescent="0.25">
      <c r="E269" s="36"/>
      <c r="F269" s="36"/>
    </row>
    <row r="270" spans="5:6" x14ac:dyDescent="0.25">
      <c r="E270" s="36"/>
      <c r="F270" s="36"/>
    </row>
    <row r="271" spans="5:6" x14ac:dyDescent="0.25">
      <c r="E271" s="36"/>
      <c r="F271" s="36"/>
    </row>
    <row r="272" spans="5:6" x14ac:dyDescent="0.25">
      <c r="E272" s="36"/>
      <c r="F272" s="36"/>
    </row>
    <row r="273" spans="5:6" x14ac:dyDescent="0.25">
      <c r="E273" s="36"/>
      <c r="F273" s="36"/>
    </row>
    <row r="274" spans="5:6" x14ac:dyDescent="0.25">
      <c r="E274" s="36"/>
      <c r="F274" s="36"/>
    </row>
    <row r="275" spans="5:6" x14ac:dyDescent="0.25">
      <c r="E275" s="36"/>
      <c r="F275" s="36"/>
    </row>
    <row r="276" spans="5:6" x14ac:dyDescent="0.25">
      <c r="E276" s="36"/>
      <c r="F276" s="36"/>
    </row>
    <row r="277" spans="5:6" x14ac:dyDescent="0.25">
      <c r="E277" s="36"/>
      <c r="F277" s="36"/>
    </row>
    <row r="278" spans="5:6" x14ac:dyDescent="0.25">
      <c r="E278" s="36"/>
      <c r="F278" s="36"/>
    </row>
    <row r="279" spans="5:6" x14ac:dyDescent="0.25">
      <c r="E279" s="36"/>
      <c r="F279" s="36"/>
    </row>
    <row r="280" spans="5:6" x14ac:dyDescent="0.25">
      <c r="E280" s="36"/>
      <c r="F280" s="36"/>
    </row>
    <row r="281" spans="5:6" x14ac:dyDescent="0.25">
      <c r="E281" s="36"/>
      <c r="F281" s="36"/>
    </row>
    <row r="282" spans="5:6" x14ac:dyDescent="0.25">
      <c r="E282" s="36"/>
      <c r="F282" s="36"/>
    </row>
    <row r="283" spans="5:6" x14ac:dyDescent="0.25">
      <c r="E283" s="36"/>
      <c r="F283" s="36"/>
    </row>
    <row r="284" spans="5:6" x14ac:dyDescent="0.25">
      <c r="E284" s="36"/>
      <c r="F284" s="36"/>
    </row>
    <row r="285" spans="5:6" x14ac:dyDescent="0.25">
      <c r="E285" s="36"/>
      <c r="F285" s="36"/>
    </row>
    <row r="286" spans="5:6" x14ac:dyDescent="0.25">
      <c r="E286" s="36"/>
      <c r="F286" s="36"/>
    </row>
    <row r="287" spans="5:6" x14ac:dyDescent="0.25">
      <c r="E287" s="36"/>
      <c r="F287" s="36"/>
    </row>
    <row r="288" spans="5:6" x14ac:dyDescent="0.25">
      <c r="E288" s="36"/>
      <c r="F288" s="36"/>
    </row>
    <row r="289" spans="5:6" x14ac:dyDescent="0.25">
      <c r="E289" s="36"/>
      <c r="F289" s="36"/>
    </row>
    <row r="290" spans="5:6" x14ac:dyDescent="0.25">
      <c r="E290" s="36"/>
      <c r="F290" s="36"/>
    </row>
    <row r="291" spans="5:6" x14ac:dyDescent="0.25">
      <c r="E291" s="36"/>
      <c r="F291" s="36"/>
    </row>
    <row r="292" spans="5:6" x14ac:dyDescent="0.25">
      <c r="E292" s="36"/>
      <c r="F292" s="36"/>
    </row>
    <row r="293" spans="5:6" x14ac:dyDescent="0.25">
      <c r="E293" s="36"/>
      <c r="F293" s="36"/>
    </row>
    <row r="294" spans="5:6" x14ac:dyDescent="0.25">
      <c r="E294" s="36"/>
      <c r="F294" s="36"/>
    </row>
    <row r="295" spans="5:6" x14ac:dyDescent="0.25">
      <c r="E295" s="36"/>
      <c r="F295" s="36"/>
    </row>
    <row r="296" spans="5:6" x14ac:dyDescent="0.25">
      <c r="E296" s="36"/>
      <c r="F296" s="36"/>
    </row>
    <row r="297" spans="5:6" x14ac:dyDescent="0.25">
      <c r="E297" s="36"/>
      <c r="F297" s="36"/>
    </row>
    <row r="298" spans="5:6" x14ac:dyDescent="0.25">
      <c r="E298" s="36"/>
      <c r="F298" s="36"/>
    </row>
    <row r="299" spans="5:6" x14ac:dyDescent="0.25">
      <c r="E299" s="36"/>
      <c r="F299" s="36"/>
    </row>
    <row r="300" spans="5:6" x14ac:dyDescent="0.25">
      <c r="E300" s="36"/>
      <c r="F300" s="36"/>
    </row>
    <row r="301" spans="5:6" x14ac:dyDescent="0.25">
      <c r="E301" s="36"/>
      <c r="F301" s="36"/>
    </row>
    <row r="302" spans="5:6" x14ac:dyDescent="0.25">
      <c r="E302" s="36"/>
      <c r="F302" s="36"/>
    </row>
    <row r="303" spans="5:6" x14ac:dyDescent="0.25">
      <c r="E303" s="36"/>
      <c r="F303" s="36"/>
    </row>
    <row r="304" spans="5:6" x14ac:dyDescent="0.25">
      <c r="E304" s="36"/>
      <c r="F304" s="36"/>
    </row>
    <row r="305" spans="5:6" x14ac:dyDescent="0.25">
      <c r="E305" s="36"/>
      <c r="F305" s="36"/>
    </row>
    <row r="306" spans="5:6" x14ac:dyDescent="0.25">
      <c r="E306" s="36"/>
      <c r="F306" s="36"/>
    </row>
    <row r="307" spans="5:6" x14ac:dyDescent="0.25">
      <c r="E307" s="36"/>
      <c r="F307" s="36"/>
    </row>
    <row r="308" spans="5:6" x14ac:dyDescent="0.25">
      <c r="E308" s="36"/>
      <c r="F308" s="36"/>
    </row>
    <row r="309" spans="5:6" x14ac:dyDescent="0.25">
      <c r="E309" s="36"/>
      <c r="F309" s="36"/>
    </row>
    <row r="310" spans="5:6" x14ac:dyDescent="0.25">
      <c r="E310" s="36"/>
      <c r="F310" s="36"/>
    </row>
    <row r="311" spans="5:6" x14ac:dyDescent="0.25">
      <c r="E311" s="36"/>
      <c r="F311" s="36"/>
    </row>
    <row r="312" spans="5:6" x14ac:dyDescent="0.25">
      <c r="E312" s="36"/>
      <c r="F312" s="36"/>
    </row>
    <row r="313" spans="5:6" x14ac:dyDescent="0.25">
      <c r="E313" s="36"/>
      <c r="F313" s="36"/>
    </row>
    <row r="314" spans="5:6" x14ac:dyDescent="0.25">
      <c r="E314" s="36"/>
      <c r="F314" s="36"/>
    </row>
    <row r="315" spans="5:6" x14ac:dyDescent="0.25">
      <c r="E315" s="36"/>
      <c r="F315" s="36"/>
    </row>
    <row r="316" spans="5:6" x14ac:dyDescent="0.25">
      <c r="E316" s="36"/>
      <c r="F316" s="36"/>
    </row>
    <row r="317" spans="5:6" x14ac:dyDescent="0.25">
      <c r="E317" s="36"/>
      <c r="F317" s="36"/>
    </row>
    <row r="318" spans="5:6" x14ac:dyDescent="0.25">
      <c r="E318" s="36"/>
      <c r="F318" s="36"/>
    </row>
    <row r="319" spans="5:6" x14ac:dyDescent="0.25">
      <c r="E319" s="36"/>
      <c r="F319" s="36"/>
    </row>
    <row r="320" spans="5:6" x14ac:dyDescent="0.25">
      <c r="E320" s="36"/>
      <c r="F320" s="36"/>
    </row>
    <row r="321" spans="5:6" x14ac:dyDescent="0.25">
      <c r="E321" s="36"/>
      <c r="F321" s="36"/>
    </row>
    <row r="322" spans="5:6" x14ac:dyDescent="0.25">
      <c r="E322" s="36"/>
      <c r="F322" s="36"/>
    </row>
    <row r="323" spans="5:6" x14ac:dyDescent="0.25">
      <c r="E323" s="36"/>
      <c r="F323" s="36"/>
    </row>
    <row r="324" spans="5:6" x14ac:dyDescent="0.25">
      <c r="E324" s="36"/>
      <c r="F324" s="36"/>
    </row>
    <row r="325" spans="5:6" x14ac:dyDescent="0.25">
      <c r="E325" s="36"/>
      <c r="F325" s="36"/>
    </row>
    <row r="326" spans="5:6" x14ac:dyDescent="0.25">
      <c r="E326" s="36"/>
      <c r="F326" s="36"/>
    </row>
    <row r="327" spans="5:6" x14ac:dyDescent="0.25">
      <c r="E327" s="36"/>
      <c r="F327" s="36"/>
    </row>
    <row r="328" spans="5:6" x14ac:dyDescent="0.25">
      <c r="E328" s="36"/>
      <c r="F328" s="36"/>
    </row>
    <row r="329" spans="5:6" x14ac:dyDescent="0.25">
      <c r="E329" s="36"/>
      <c r="F329" s="36"/>
    </row>
    <row r="330" spans="5:6" x14ac:dyDescent="0.25">
      <c r="E330" s="36"/>
      <c r="F330" s="36"/>
    </row>
    <row r="331" spans="5:6" x14ac:dyDescent="0.25">
      <c r="E331" s="36"/>
      <c r="F331" s="36"/>
    </row>
    <row r="332" spans="5:6" x14ac:dyDescent="0.25">
      <c r="E332" s="36"/>
      <c r="F332" s="36"/>
    </row>
    <row r="333" spans="5:6" x14ac:dyDescent="0.25">
      <c r="E333" s="36"/>
      <c r="F333" s="36"/>
    </row>
    <row r="334" spans="5:6" x14ac:dyDescent="0.25">
      <c r="E334" s="36"/>
      <c r="F334" s="36"/>
    </row>
    <row r="335" spans="5:6" x14ac:dyDescent="0.25">
      <c r="E335" s="36"/>
      <c r="F335" s="36"/>
    </row>
    <row r="336" spans="5:6" x14ac:dyDescent="0.25">
      <c r="E336" s="36"/>
      <c r="F336" s="36"/>
    </row>
    <row r="337" spans="5:6" x14ac:dyDescent="0.25">
      <c r="E337" s="36"/>
      <c r="F337" s="36"/>
    </row>
    <row r="338" spans="5:6" x14ac:dyDescent="0.25">
      <c r="E338" s="36"/>
      <c r="F338" s="36"/>
    </row>
    <row r="339" spans="5:6" x14ac:dyDescent="0.25">
      <c r="E339" s="36"/>
      <c r="F339" s="36"/>
    </row>
    <row r="340" spans="5:6" x14ac:dyDescent="0.25">
      <c r="E340" s="36"/>
      <c r="F340" s="36"/>
    </row>
    <row r="341" spans="5:6" x14ac:dyDescent="0.25">
      <c r="E341" s="36"/>
      <c r="F341" s="36"/>
    </row>
    <row r="342" spans="5:6" x14ac:dyDescent="0.25">
      <c r="E342" s="36"/>
      <c r="F342" s="36"/>
    </row>
    <row r="343" spans="5:6" x14ac:dyDescent="0.25">
      <c r="E343" s="36"/>
      <c r="F343" s="36"/>
    </row>
    <row r="344" spans="5:6" x14ac:dyDescent="0.25">
      <c r="E344" s="36"/>
      <c r="F344" s="36"/>
    </row>
    <row r="345" spans="5:6" x14ac:dyDescent="0.25">
      <c r="E345" s="36"/>
      <c r="F345" s="36"/>
    </row>
    <row r="346" spans="5:6" x14ac:dyDescent="0.25">
      <c r="E346" s="36"/>
      <c r="F346" s="36"/>
    </row>
    <row r="347" spans="5:6" x14ac:dyDescent="0.25">
      <c r="E347" s="36"/>
      <c r="F347" s="36"/>
    </row>
    <row r="348" spans="5:6" x14ac:dyDescent="0.25">
      <c r="E348" s="36"/>
      <c r="F348" s="36"/>
    </row>
    <row r="349" spans="5:6" x14ac:dyDescent="0.25">
      <c r="E349" s="36"/>
      <c r="F349" s="36"/>
    </row>
    <row r="350" spans="5:6" x14ac:dyDescent="0.25">
      <c r="E350" s="36"/>
      <c r="F350" s="36"/>
    </row>
    <row r="351" spans="5:6" x14ac:dyDescent="0.25">
      <c r="E351" s="36"/>
      <c r="F351" s="36"/>
    </row>
    <row r="352" spans="5:6" x14ac:dyDescent="0.25">
      <c r="E352" s="36"/>
      <c r="F352" s="36"/>
    </row>
    <row r="353" spans="5:6" x14ac:dyDescent="0.25">
      <c r="E353" s="36"/>
      <c r="F353" s="36"/>
    </row>
    <row r="354" spans="5:6" x14ac:dyDescent="0.25">
      <c r="E354" s="36"/>
      <c r="F354" s="36"/>
    </row>
    <row r="355" spans="5:6" x14ac:dyDescent="0.25">
      <c r="E355" s="36"/>
      <c r="F355" s="36"/>
    </row>
    <row r="356" spans="5:6" x14ac:dyDescent="0.25">
      <c r="E356" s="36"/>
      <c r="F356" s="36"/>
    </row>
    <row r="357" spans="5:6" x14ac:dyDescent="0.25">
      <c r="E357" s="36"/>
      <c r="F357" s="36"/>
    </row>
    <row r="358" spans="5:6" x14ac:dyDescent="0.25">
      <c r="E358" s="36"/>
      <c r="F358" s="36"/>
    </row>
    <row r="359" spans="5:6" x14ac:dyDescent="0.25">
      <c r="E359" s="36"/>
      <c r="F359" s="36"/>
    </row>
    <row r="360" spans="5:6" x14ac:dyDescent="0.25">
      <c r="E360" s="36"/>
      <c r="F360" s="36"/>
    </row>
    <row r="361" spans="5:6" x14ac:dyDescent="0.25">
      <c r="E361" s="36"/>
      <c r="F361" s="36"/>
    </row>
    <row r="362" spans="5:6" x14ac:dyDescent="0.25">
      <c r="E362" s="36"/>
      <c r="F362" s="36"/>
    </row>
    <row r="363" spans="5:6" x14ac:dyDescent="0.25">
      <c r="E363" s="36"/>
      <c r="F363" s="36"/>
    </row>
    <row r="364" spans="5:6" x14ac:dyDescent="0.25">
      <c r="E364" s="36"/>
      <c r="F364" s="36"/>
    </row>
    <row r="365" spans="5:6" x14ac:dyDescent="0.25">
      <c r="E365" s="36"/>
      <c r="F365" s="36"/>
    </row>
    <row r="366" spans="5:6" x14ac:dyDescent="0.25">
      <c r="E366" s="36"/>
      <c r="F366" s="36"/>
    </row>
    <row r="367" spans="5:6" x14ac:dyDescent="0.25">
      <c r="E367" s="36"/>
      <c r="F367" s="36"/>
    </row>
    <row r="368" spans="5:6" x14ac:dyDescent="0.25">
      <c r="E368" s="36"/>
      <c r="F368" s="36"/>
    </row>
    <row r="369" spans="5:6" x14ac:dyDescent="0.25">
      <c r="E369" s="36"/>
      <c r="F369" s="36"/>
    </row>
    <row r="370" spans="5:6" x14ac:dyDescent="0.25">
      <c r="E370" s="36"/>
      <c r="F370" s="36"/>
    </row>
    <row r="371" spans="5:6" x14ac:dyDescent="0.25">
      <c r="E371" s="36"/>
      <c r="F371" s="36"/>
    </row>
    <row r="372" spans="5:6" x14ac:dyDescent="0.25">
      <c r="E372" s="36"/>
      <c r="F372" s="36"/>
    </row>
    <row r="373" spans="5:6" x14ac:dyDescent="0.25">
      <c r="E373" s="36"/>
      <c r="F373" s="36"/>
    </row>
    <row r="374" spans="5:6" x14ac:dyDescent="0.25">
      <c r="E374" s="36"/>
      <c r="F374" s="36"/>
    </row>
    <row r="375" spans="5:6" x14ac:dyDescent="0.25">
      <c r="E375" s="36"/>
      <c r="F375" s="36"/>
    </row>
    <row r="376" spans="5:6" x14ac:dyDescent="0.25">
      <c r="E376" s="36"/>
      <c r="F376" s="36"/>
    </row>
    <row r="377" spans="5:6" x14ac:dyDescent="0.25">
      <c r="E377" s="36"/>
      <c r="F377" s="36"/>
    </row>
    <row r="378" spans="5:6" x14ac:dyDescent="0.25">
      <c r="E378" s="36"/>
      <c r="F378" s="36"/>
    </row>
    <row r="379" spans="5:6" x14ac:dyDescent="0.25">
      <c r="E379" s="36"/>
      <c r="F379" s="36"/>
    </row>
    <row r="380" spans="5:6" x14ac:dyDescent="0.25">
      <c r="E380" s="36"/>
      <c r="F380" s="36"/>
    </row>
    <row r="381" spans="5:6" x14ac:dyDescent="0.25">
      <c r="E381" s="36"/>
      <c r="F381" s="36"/>
    </row>
    <row r="382" spans="5:6" x14ac:dyDescent="0.25">
      <c r="E382" s="36"/>
      <c r="F382" s="36"/>
    </row>
    <row r="383" spans="5:6" x14ac:dyDescent="0.25">
      <c r="E383" s="36"/>
      <c r="F383" s="36"/>
    </row>
    <row r="384" spans="5:6" x14ac:dyDescent="0.25">
      <c r="E384" s="36"/>
      <c r="F384" s="36"/>
    </row>
    <row r="385" spans="5:6" x14ac:dyDescent="0.25">
      <c r="E385" s="36"/>
      <c r="F385" s="36"/>
    </row>
    <row r="386" spans="5:6" x14ac:dyDescent="0.25">
      <c r="E386" s="36"/>
      <c r="F386" s="36"/>
    </row>
    <row r="387" spans="5:6" x14ac:dyDescent="0.25">
      <c r="E387" s="36"/>
      <c r="F387" s="36"/>
    </row>
    <row r="388" spans="5:6" x14ac:dyDescent="0.25">
      <c r="E388" s="36"/>
      <c r="F388" s="36"/>
    </row>
    <row r="389" spans="5:6" x14ac:dyDescent="0.25">
      <c r="E389" s="36"/>
      <c r="F389" s="36"/>
    </row>
    <row r="390" spans="5:6" x14ac:dyDescent="0.25">
      <c r="E390" s="36"/>
      <c r="F390" s="36"/>
    </row>
    <row r="391" spans="5:6" x14ac:dyDescent="0.25">
      <c r="E391" s="36"/>
      <c r="F391" s="36"/>
    </row>
    <row r="392" spans="5:6" x14ac:dyDescent="0.25">
      <c r="E392" s="36"/>
      <c r="F392" s="36"/>
    </row>
    <row r="393" spans="5:6" x14ac:dyDescent="0.25">
      <c r="E393" s="36"/>
      <c r="F393" s="36"/>
    </row>
    <row r="394" spans="5:6" x14ac:dyDescent="0.25">
      <c r="E394" s="36"/>
      <c r="F394" s="36"/>
    </row>
    <row r="395" spans="5:6" x14ac:dyDescent="0.25">
      <c r="E395" s="36"/>
      <c r="F395" s="36"/>
    </row>
    <row r="396" spans="5:6" x14ac:dyDescent="0.25">
      <c r="E396" s="36"/>
      <c r="F396" s="36"/>
    </row>
    <row r="397" spans="5:6" x14ac:dyDescent="0.25">
      <c r="E397" s="36"/>
      <c r="F397" s="36"/>
    </row>
    <row r="398" spans="5:6" x14ac:dyDescent="0.25">
      <c r="E398" s="36"/>
      <c r="F398" s="36"/>
    </row>
    <row r="399" spans="5:6" x14ac:dyDescent="0.25">
      <c r="E399" s="36"/>
      <c r="F399" s="36"/>
    </row>
    <row r="400" spans="5:6" x14ac:dyDescent="0.25">
      <c r="E400" s="36"/>
      <c r="F400" s="36"/>
    </row>
    <row r="401" spans="5:6" x14ac:dyDescent="0.25">
      <c r="E401" s="36"/>
      <c r="F401" s="36"/>
    </row>
    <row r="402" spans="5:6" x14ac:dyDescent="0.25">
      <c r="E402" s="36"/>
      <c r="F402" s="36"/>
    </row>
    <row r="403" spans="5:6" x14ac:dyDescent="0.25">
      <c r="E403" s="36"/>
      <c r="F403" s="36"/>
    </row>
    <row r="404" spans="5:6" x14ac:dyDescent="0.25">
      <c r="E404" s="36"/>
      <c r="F404" s="36"/>
    </row>
    <row r="405" spans="5:6" x14ac:dyDescent="0.25">
      <c r="E405" s="36"/>
      <c r="F405" s="36"/>
    </row>
    <row r="406" spans="5:6" x14ac:dyDescent="0.25">
      <c r="E406" s="36"/>
      <c r="F406" s="36"/>
    </row>
    <row r="407" spans="5:6" x14ac:dyDescent="0.25">
      <c r="E407" s="36"/>
      <c r="F407" s="36"/>
    </row>
    <row r="408" spans="5:6" x14ac:dyDescent="0.25">
      <c r="E408" s="36"/>
      <c r="F408" s="36"/>
    </row>
    <row r="409" spans="5:6" x14ac:dyDescent="0.25">
      <c r="E409" s="36"/>
      <c r="F409" s="36"/>
    </row>
    <row r="410" spans="5:6" x14ac:dyDescent="0.25">
      <c r="E410" s="36"/>
      <c r="F410" s="36"/>
    </row>
    <row r="411" spans="5:6" x14ac:dyDescent="0.25">
      <c r="E411" s="36"/>
      <c r="F411" s="36"/>
    </row>
    <row r="412" spans="5:6" x14ac:dyDescent="0.25">
      <c r="E412" s="36"/>
      <c r="F412" s="36"/>
    </row>
    <row r="413" spans="5:6" x14ac:dyDescent="0.25">
      <c r="E413" s="36"/>
      <c r="F413" s="36"/>
    </row>
    <row r="414" spans="5:6" x14ac:dyDescent="0.25">
      <c r="E414" s="36"/>
      <c r="F414" s="36"/>
    </row>
    <row r="415" spans="5:6" x14ac:dyDescent="0.25">
      <c r="E415" s="36"/>
      <c r="F415" s="36"/>
    </row>
    <row r="416" spans="5:6" x14ac:dyDescent="0.25">
      <c r="E416" s="36"/>
      <c r="F416" s="36"/>
    </row>
    <row r="417" spans="5:6" x14ac:dyDescent="0.25">
      <c r="E417" s="36"/>
      <c r="F417" s="36"/>
    </row>
    <row r="418" spans="5:6" x14ac:dyDescent="0.25">
      <c r="E418" s="36"/>
      <c r="F418" s="36"/>
    </row>
    <row r="419" spans="5:6" x14ac:dyDescent="0.25">
      <c r="E419" s="36"/>
      <c r="F419" s="36"/>
    </row>
    <row r="420" spans="5:6" x14ac:dyDescent="0.25">
      <c r="E420" s="36"/>
      <c r="F420" s="36"/>
    </row>
    <row r="421" spans="5:6" x14ac:dyDescent="0.25">
      <c r="E421" s="36"/>
      <c r="F421" s="36"/>
    </row>
    <row r="422" spans="5:6" x14ac:dyDescent="0.25">
      <c r="E422" s="36"/>
      <c r="F422" s="36"/>
    </row>
    <row r="423" spans="5:6" x14ac:dyDescent="0.25">
      <c r="E423" s="36"/>
      <c r="F423" s="36"/>
    </row>
    <row r="424" spans="5:6" x14ac:dyDescent="0.25">
      <c r="E424" s="36"/>
      <c r="F424" s="36"/>
    </row>
    <row r="425" spans="5:6" x14ac:dyDescent="0.25">
      <c r="E425" s="36"/>
      <c r="F425" s="36"/>
    </row>
    <row r="426" spans="5:6" x14ac:dyDescent="0.25">
      <c r="E426" s="36"/>
      <c r="F426" s="36"/>
    </row>
    <row r="427" spans="5:6" x14ac:dyDescent="0.25">
      <c r="E427" s="36"/>
      <c r="F427" s="36"/>
    </row>
    <row r="428" spans="5:6" x14ac:dyDescent="0.25">
      <c r="E428" s="36"/>
      <c r="F428" s="36"/>
    </row>
    <row r="429" spans="5:6" x14ac:dyDescent="0.25">
      <c r="E429" s="36"/>
      <c r="F429" s="36"/>
    </row>
    <row r="430" spans="5:6" x14ac:dyDescent="0.25">
      <c r="E430" s="36"/>
      <c r="F430" s="36"/>
    </row>
    <row r="431" spans="5:6" x14ac:dyDescent="0.25">
      <c r="E431" s="36"/>
      <c r="F431" s="36"/>
    </row>
    <row r="432" spans="5:6" x14ac:dyDescent="0.25">
      <c r="E432" s="36"/>
      <c r="F432" s="36"/>
    </row>
    <row r="433" spans="5:6" x14ac:dyDescent="0.25">
      <c r="E433" s="36"/>
      <c r="F433" s="36"/>
    </row>
    <row r="434" spans="5:6" x14ac:dyDescent="0.25">
      <c r="E434" s="36"/>
      <c r="F434" s="36"/>
    </row>
    <row r="435" spans="5:6" x14ac:dyDescent="0.25">
      <c r="E435" s="36"/>
      <c r="F435" s="36"/>
    </row>
    <row r="436" spans="5:6" x14ac:dyDescent="0.25">
      <c r="E436" s="36"/>
      <c r="F436" s="36"/>
    </row>
    <row r="437" spans="5:6" x14ac:dyDescent="0.25">
      <c r="E437" s="36"/>
      <c r="F437" s="36"/>
    </row>
    <row r="438" spans="5:6" x14ac:dyDescent="0.25">
      <c r="E438" s="36"/>
      <c r="F438" s="36"/>
    </row>
    <row r="439" spans="5:6" x14ac:dyDescent="0.25">
      <c r="E439" s="36"/>
      <c r="F439" s="36"/>
    </row>
    <row r="440" spans="5:6" x14ac:dyDescent="0.25">
      <c r="E440" s="36"/>
      <c r="F440" s="36"/>
    </row>
    <row r="441" spans="5:6" x14ac:dyDescent="0.25">
      <c r="E441" s="36"/>
      <c r="F441" s="36"/>
    </row>
    <row r="442" spans="5:6" x14ac:dyDescent="0.25">
      <c r="E442" s="36"/>
      <c r="F442" s="36"/>
    </row>
    <row r="443" spans="5:6" x14ac:dyDescent="0.25">
      <c r="E443" s="36"/>
      <c r="F443" s="36"/>
    </row>
    <row r="444" spans="5:6" x14ac:dyDescent="0.25">
      <c r="E444" s="36"/>
      <c r="F444" s="36"/>
    </row>
    <row r="445" spans="5:6" x14ac:dyDescent="0.25">
      <c r="E445" s="36"/>
      <c r="F445" s="36"/>
    </row>
    <row r="446" spans="5:6" x14ac:dyDescent="0.25">
      <c r="E446" s="36"/>
      <c r="F446" s="36"/>
    </row>
    <row r="447" spans="5:6" x14ac:dyDescent="0.25">
      <c r="E447" s="36"/>
      <c r="F447" s="36"/>
    </row>
    <row r="448" spans="5:6" x14ac:dyDescent="0.25">
      <c r="E448" s="36"/>
      <c r="F448" s="36"/>
    </row>
    <row r="449" spans="5:6" x14ac:dyDescent="0.25">
      <c r="E449" s="36"/>
      <c r="F449" s="36"/>
    </row>
    <row r="450" spans="5:6" x14ac:dyDescent="0.25">
      <c r="E450" s="36"/>
      <c r="F450" s="36"/>
    </row>
    <row r="451" spans="5:6" x14ac:dyDescent="0.25">
      <c r="E451" s="36"/>
      <c r="F451" s="36"/>
    </row>
    <row r="452" spans="5:6" x14ac:dyDescent="0.25">
      <c r="E452" s="36"/>
      <c r="F452" s="36"/>
    </row>
    <row r="453" spans="5:6" x14ac:dyDescent="0.25">
      <c r="E453" s="36"/>
      <c r="F453" s="36"/>
    </row>
    <row r="454" spans="5:6" x14ac:dyDescent="0.25">
      <c r="E454" s="36"/>
      <c r="F454" s="36"/>
    </row>
    <row r="455" spans="5:6" x14ac:dyDescent="0.25">
      <c r="E455" s="36"/>
      <c r="F455" s="36"/>
    </row>
    <row r="456" spans="5:6" x14ac:dyDescent="0.25">
      <c r="E456" s="36"/>
      <c r="F456" s="36"/>
    </row>
    <row r="457" spans="5:6" x14ac:dyDescent="0.25">
      <c r="E457" s="36"/>
      <c r="F457" s="36"/>
    </row>
    <row r="458" spans="5:6" x14ac:dyDescent="0.25">
      <c r="E458" s="36"/>
      <c r="F458" s="36"/>
    </row>
    <row r="459" spans="5:6" x14ac:dyDescent="0.25">
      <c r="E459" s="36"/>
      <c r="F459" s="36"/>
    </row>
    <row r="460" spans="5:6" x14ac:dyDescent="0.25">
      <c r="E460" s="36"/>
      <c r="F460" s="36"/>
    </row>
    <row r="461" spans="5:6" x14ac:dyDescent="0.25">
      <c r="E461" s="36"/>
      <c r="F461" s="36"/>
    </row>
    <row r="462" spans="5:6" x14ac:dyDescent="0.25">
      <c r="E462" s="36"/>
      <c r="F462" s="36"/>
    </row>
    <row r="463" spans="5:6" x14ac:dyDescent="0.25">
      <c r="E463" s="36"/>
      <c r="F463" s="36"/>
    </row>
    <row r="464" spans="5:6" x14ac:dyDescent="0.25">
      <c r="E464" s="36"/>
      <c r="F464" s="36"/>
    </row>
    <row r="465" spans="5:6" x14ac:dyDescent="0.25">
      <c r="E465" s="36"/>
      <c r="F465" s="36"/>
    </row>
    <row r="466" spans="5:6" x14ac:dyDescent="0.25">
      <c r="E466" s="36"/>
      <c r="F466" s="36"/>
    </row>
    <row r="467" spans="5:6" x14ac:dyDescent="0.25">
      <c r="E467" s="36"/>
      <c r="F467" s="36"/>
    </row>
    <row r="468" spans="5:6" x14ac:dyDescent="0.25">
      <c r="E468" s="36"/>
      <c r="F468" s="36"/>
    </row>
    <row r="469" spans="5:6" x14ac:dyDescent="0.25">
      <c r="E469" s="36"/>
      <c r="F469" s="36"/>
    </row>
    <row r="470" spans="5:6" x14ac:dyDescent="0.25">
      <c r="E470" s="36"/>
      <c r="F470" s="36"/>
    </row>
    <row r="471" spans="5:6" x14ac:dyDescent="0.25">
      <c r="E471" s="36"/>
      <c r="F471" s="36"/>
    </row>
    <row r="472" spans="5:6" x14ac:dyDescent="0.25">
      <c r="E472" s="36"/>
      <c r="F472" s="36"/>
    </row>
    <row r="473" spans="5:6" x14ac:dyDescent="0.25">
      <c r="E473" s="36"/>
      <c r="F473" s="36"/>
    </row>
    <row r="474" spans="5:6" x14ac:dyDescent="0.25">
      <c r="E474" s="36"/>
      <c r="F474" s="36"/>
    </row>
    <row r="475" spans="5:6" x14ac:dyDescent="0.25">
      <c r="E475" s="36"/>
      <c r="F475" s="36"/>
    </row>
    <row r="476" spans="5:6" x14ac:dyDescent="0.25">
      <c r="E476" s="36"/>
      <c r="F476" s="36"/>
    </row>
    <row r="477" spans="5:6" x14ac:dyDescent="0.25">
      <c r="E477" s="36"/>
      <c r="F477" s="36"/>
    </row>
    <row r="478" spans="5:6" x14ac:dyDescent="0.25">
      <c r="E478" s="36"/>
      <c r="F478" s="36"/>
    </row>
    <row r="479" spans="5:6" x14ac:dyDescent="0.25">
      <c r="E479" s="36"/>
      <c r="F479" s="36"/>
    </row>
    <row r="480" spans="5:6" x14ac:dyDescent="0.25">
      <c r="E480" s="36"/>
      <c r="F480" s="36"/>
    </row>
    <row r="481" spans="5:6" x14ac:dyDescent="0.25">
      <c r="E481" s="36"/>
      <c r="F481" s="36"/>
    </row>
    <row r="482" spans="5:6" x14ac:dyDescent="0.25">
      <c r="E482" s="36"/>
      <c r="F482" s="36"/>
    </row>
    <row r="483" spans="5:6" x14ac:dyDescent="0.25">
      <c r="E483" s="36"/>
      <c r="F483" s="36"/>
    </row>
    <row r="484" spans="5:6" x14ac:dyDescent="0.25">
      <c r="E484" s="36"/>
      <c r="F484" s="36"/>
    </row>
    <row r="485" spans="5:6" x14ac:dyDescent="0.25">
      <c r="E485" s="36"/>
      <c r="F485" s="36"/>
    </row>
    <row r="486" spans="5:6" x14ac:dyDescent="0.25">
      <c r="E486" s="36"/>
      <c r="F486" s="36"/>
    </row>
    <row r="487" spans="5:6" x14ac:dyDescent="0.25">
      <c r="E487" s="36"/>
      <c r="F487" s="36"/>
    </row>
    <row r="488" spans="5:6" x14ac:dyDescent="0.25">
      <c r="E488" s="36"/>
      <c r="F488" s="36"/>
    </row>
    <row r="489" spans="5:6" x14ac:dyDescent="0.25">
      <c r="E489" s="36"/>
      <c r="F489" s="36"/>
    </row>
    <row r="490" spans="5:6" x14ac:dyDescent="0.25">
      <c r="E490" s="36"/>
      <c r="F490" s="36"/>
    </row>
    <row r="491" spans="5:6" x14ac:dyDescent="0.25">
      <c r="E491" s="36"/>
      <c r="F491" s="36"/>
    </row>
    <row r="492" spans="5:6" x14ac:dyDescent="0.25">
      <c r="E492" s="36"/>
      <c r="F492" s="36"/>
    </row>
    <row r="493" spans="5:6" x14ac:dyDescent="0.25">
      <c r="E493" s="36"/>
      <c r="F493" s="36"/>
    </row>
    <row r="494" spans="5:6" x14ac:dyDescent="0.25">
      <c r="E494" s="36"/>
      <c r="F494" s="36"/>
    </row>
    <row r="495" spans="5:6" x14ac:dyDescent="0.25">
      <c r="E495" s="36"/>
      <c r="F495" s="36"/>
    </row>
    <row r="496" spans="5:6" x14ac:dyDescent="0.25">
      <c r="E496" s="36"/>
      <c r="F496" s="36"/>
    </row>
    <row r="497" spans="5:6" x14ac:dyDescent="0.25">
      <c r="E497" s="36"/>
      <c r="F497" s="36"/>
    </row>
    <row r="498" spans="5:6" x14ac:dyDescent="0.25">
      <c r="E498" s="36"/>
      <c r="F498" s="36"/>
    </row>
    <row r="499" spans="5:6" x14ac:dyDescent="0.25">
      <c r="E499" s="36"/>
      <c r="F499" s="36"/>
    </row>
    <row r="500" spans="5:6" x14ac:dyDescent="0.25">
      <c r="E500" s="36"/>
      <c r="F500" s="36"/>
    </row>
    <row r="501" spans="5:6" x14ac:dyDescent="0.25">
      <c r="E501" s="36"/>
      <c r="F501" s="36"/>
    </row>
    <row r="502" spans="5:6" x14ac:dyDescent="0.25">
      <c r="E502" s="36"/>
      <c r="F502" s="36"/>
    </row>
    <row r="503" spans="5:6" x14ac:dyDescent="0.25">
      <c r="E503" s="36"/>
      <c r="F503" s="36"/>
    </row>
    <row r="504" spans="5:6" x14ac:dyDescent="0.25">
      <c r="E504" s="36"/>
      <c r="F504" s="36"/>
    </row>
    <row r="505" spans="5:6" x14ac:dyDescent="0.25">
      <c r="E505" s="36"/>
      <c r="F505" s="36"/>
    </row>
    <row r="506" spans="5:6" x14ac:dyDescent="0.25">
      <c r="E506" s="36"/>
      <c r="F506" s="36"/>
    </row>
    <row r="507" spans="5:6" x14ac:dyDescent="0.25">
      <c r="E507" s="36"/>
      <c r="F507" s="36"/>
    </row>
    <row r="508" spans="5:6" x14ac:dyDescent="0.25">
      <c r="E508" s="36"/>
      <c r="F508" s="36"/>
    </row>
    <row r="509" spans="5:6" x14ac:dyDescent="0.25">
      <c r="E509" s="36"/>
      <c r="F509" s="36"/>
    </row>
    <row r="510" spans="5:6" x14ac:dyDescent="0.25">
      <c r="E510" s="36"/>
      <c r="F510" s="36"/>
    </row>
    <row r="511" spans="5:6" x14ac:dyDescent="0.25">
      <c r="E511" s="36"/>
      <c r="F511" s="36"/>
    </row>
    <row r="512" spans="5:6" x14ac:dyDescent="0.25">
      <c r="E512" s="36"/>
      <c r="F512" s="36"/>
    </row>
    <row r="513" spans="5:6" x14ac:dyDescent="0.25">
      <c r="E513" s="36"/>
      <c r="F513" s="36"/>
    </row>
    <row r="514" spans="5:6" x14ac:dyDescent="0.25">
      <c r="E514" s="36"/>
      <c r="F514" s="36"/>
    </row>
    <row r="515" spans="5:6" x14ac:dyDescent="0.25">
      <c r="E515" s="36"/>
      <c r="F515" s="36"/>
    </row>
    <row r="516" spans="5:6" x14ac:dyDescent="0.25">
      <c r="E516" s="36"/>
      <c r="F516" s="36"/>
    </row>
    <row r="517" spans="5:6" x14ac:dyDescent="0.25">
      <c r="E517" s="36"/>
      <c r="F517" s="36"/>
    </row>
    <row r="518" spans="5:6" x14ac:dyDescent="0.25">
      <c r="E518" s="36"/>
      <c r="F518" s="36"/>
    </row>
    <row r="519" spans="5:6" x14ac:dyDescent="0.25">
      <c r="E519" s="36"/>
      <c r="F519" s="36"/>
    </row>
    <row r="520" spans="5:6" x14ac:dyDescent="0.25">
      <c r="E520" s="36"/>
      <c r="F520" s="36"/>
    </row>
    <row r="521" spans="5:6" x14ac:dyDescent="0.25">
      <c r="E521" s="36"/>
      <c r="F521" s="36"/>
    </row>
    <row r="522" spans="5:6" x14ac:dyDescent="0.25">
      <c r="E522" s="36"/>
      <c r="F522" s="36"/>
    </row>
    <row r="523" spans="5:6" x14ac:dyDescent="0.25">
      <c r="E523" s="36"/>
      <c r="F523" s="36"/>
    </row>
    <row r="524" spans="5:6" x14ac:dyDescent="0.25">
      <c r="E524" s="36"/>
      <c r="F524" s="36"/>
    </row>
    <row r="525" spans="5:6" x14ac:dyDescent="0.25">
      <c r="E525" s="36"/>
      <c r="F525" s="36"/>
    </row>
    <row r="526" spans="5:6" x14ac:dyDescent="0.25">
      <c r="E526" s="36"/>
      <c r="F526" s="36"/>
    </row>
    <row r="527" spans="5:6" x14ac:dyDescent="0.25">
      <c r="E527" s="36"/>
      <c r="F527" s="36"/>
    </row>
    <row r="528" spans="5:6" x14ac:dyDescent="0.25">
      <c r="E528" s="36"/>
      <c r="F528" s="36"/>
    </row>
    <row r="529" spans="5:6" x14ac:dyDescent="0.25">
      <c r="E529" s="36"/>
      <c r="F529" s="36"/>
    </row>
    <row r="530" spans="5:6" x14ac:dyDescent="0.25">
      <c r="E530" s="36"/>
      <c r="F530" s="36"/>
    </row>
    <row r="531" spans="5:6" x14ac:dyDescent="0.25">
      <c r="E531" s="36"/>
      <c r="F531" s="36"/>
    </row>
    <row r="532" spans="5:6" x14ac:dyDescent="0.25">
      <c r="E532" s="36"/>
      <c r="F532" s="36"/>
    </row>
    <row r="533" spans="5:6" x14ac:dyDescent="0.25">
      <c r="E533" s="36"/>
      <c r="F533" s="36"/>
    </row>
    <row r="534" spans="5:6" x14ac:dyDescent="0.25">
      <c r="E534" s="36"/>
      <c r="F534" s="36"/>
    </row>
    <row r="535" spans="5:6" x14ac:dyDescent="0.25">
      <c r="E535" s="36"/>
      <c r="F535" s="36"/>
    </row>
    <row r="536" spans="5:6" x14ac:dyDescent="0.25">
      <c r="E536" s="36"/>
      <c r="F536" s="36"/>
    </row>
    <row r="537" spans="5:6" x14ac:dyDescent="0.25">
      <c r="E537" s="36"/>
      <c r="F537" s="36"/>
    </row>
    <row r="538" spans="5:6" x14ac:dyDescent="0.25">
      <c r="E538" s="36"/>
      <c r="F538" s="36"/>
    </row>
    <row r="539" spans="5:6" x14ac:dyDescent="0.25">
      <c r="E539" s="36"/>
      <c r="F539" s="36"/>
    </row>
    <row r="540" spans="5:6" x14ac:dyDescent="0.25">
      <c r="E540" s="36"/>
      <c r="F540" s="36"/>
    </row>
    <row r="541" spans="5:6" x14ac:dyDescent="0.25">
      <c r="E541" s="36"/>
      <c r="F541" s="36"/>
    </row>
    <row r="542" spans="5:6" x14ac:dyDescent="0.25">
      <c r="E542" s="36"/>
      <c r="F542" s="36"/>
    </row>
    <row r="543" spans="5:6" x14ac:dyDescent="0.25">
      <c r="E543" s="36"/>
      <c r="F543" s="36"/>
    </row>
    <row r="544" spans="5:6" x14ac:dyDescent="0.25">
      <c r="E544" s="36"/>
      <c r="F544" s="36"/>
    </row>
    <row r="545" spans="5:6" x14ac:dyDescent="0.25">
      <c r="E545" s="36"/>
      <c r="F545" s="36"/>
    </row>
    <row r="546" spans="5:6" x14ac:dyDescent="0.25">
      <c r="E546" s="36"/>
      <c r="F546" s="36"/>
    </row>
    <row r="547" spans="5:6" x14ac:dyDescent="0.25">
      <c r="E547" s="36"/>
      <c r="F547" s="36"/>
    </row>
    <row r="548" spans="5:6" x14ac:dyDescent="0.25">
      <c r="E548" s="36"/>
      <c r="F548" s="36"/>
    </row>
    <row r="549" spans="5:6" x14ac:dyDescent="0.25">
      <c r="E549" s="36"/>
      <c r="F549" s="36"/>
    </row>
    <row r="550" spans="5:6" x14ac:dyDescent="0.25">
      <c r="E550" s="36"/>
      <c r="F550" s="36"/>
    </row>
    <row r="551" spans="5:6" x14ac:dyDescent="0.25">
      <c r="E551" s="36"/>
      <c r="F551" s="36"/>
    </row>
    <row r="552" spans="5:6" x14ac:dyDescent="0.25">
      <c r="E552" s="36"/>
      <c r="F552" s="36"/>
    </row>
    <row r="553" spans="5:6" x14ac:dyDescent="0.25">
      <c r="E553" s="36"/>
      <c r="F553" s="36"/>
    </row>
    <row r="554" spans="5:6" x14ac:dyDescent="0.25">
      <c r="E554" s="36"/>
      <c r="F554" s="36"/>
    </row>
    <row r="555" spans="5:6" x14ac:dyDescent="0.25">
      <c r="E555" s="36"/>
      <c r="F555" s="36"/>
    </row>
    <row r="556" spans="5:6" x14ac:dyDescent="0.25">
      <c r="E556" s="36"/>
      <c r="F556" s="36"/>
    </row>
    <row r="557" spans="5:6" x14ac:dyDescent="0.25">
      <c r="E557" s="36"/>
      <c r="F557" s="36"/>
    </row>
    <row r="558" spans="5:6" x14ac:dyDescent="0.25">
      <c r="E558" s="36"/>
      <c r="F558" s="36"/>
    </row>
    <row r="559" spans="5:6" x14ac:dyDescent="0.25">
      <c r="E559" s="36"/>
      <c r="F559" s="36"/>
    </row>
    <row r="560" spans="5:6" x14ac:dyDescent="0.25">
      <c r="E560" s="36"/>
      <c r="F560" s="36"/>
    </row>
    <row r="561" spans="5:6" x14ac:dyDescent="0.25">
      <c r="E561" s="36"/>
      <c r="F561" s="36"/>
    </row>
    <row r="562" spans="5:6" x14ac:dyDescent="0.25">
      <c r="E562" s="36"/>
      <c r="F562" s="36"/>
    </row>
    <row r="563" spans="5:6" x14ac:dyDescent="0.25">
      <c r="E563" s="36"/>
      <c r="F563" s="36"/>
    </row>
    <row r="564" spans="5:6" x14ac:dyDescent="0.25">
      <c r="E564" s="36"/>
      <c r="F564" s="36"/>
    </row>
    <row r="565" spans="5:6" x14ac:dyDescent="0.25">
      <c r="E565" s="36"/>
      <c r="F565" s="36"/>
    </row>
    <row r="566" spans="5:6" x14ac:dyDescent="0.25">
      <c r="E566" s="36"/>
      <c r="F566" s="36"/>
    </row>
    <row r="567" spans="5:6" x14ac:dyDescent="0.25">
      <c r="E567" s="36"/>
      <c r="F567" s="36"/>
    </row>
    <row r="568" spans="5:6" x14ac:dyDescent="0.25">
      <c r="E568" s="36"/>
      <c r="F568" s="36"/>
    </row>
    <row r="569" spans="5:6" x14ac:dyDescent="0.25">
      <c r="E569" s="36"/>
      <c r="F569" s="36"/>
    </row>
    <row r="570" spans="5:6" x14ac:dyDescent="0.25">
      <c r="E570" s="36"/>
      <c r="F570" s="36"/>
    </row>
    <row r="571" spans="5:6" x14ac:dyDescent="0.25">
      <c r="E571" s="36"/>
      <c r="F571" s="36"/>
    </row>
    <row r="572" spans="5:6" x14ac:dyDescent="0.25">
      <c r="E572" s="36"/>
      <c r="F572" s="36"/>
    </row>
    <row r="573" spans="5:6" x14ac:dyDescent="0.25">
      <c r="E573" s="36"/>
      <c r="F573" s="36"/>
    </row>
    <row r="574" spans="5:6" x14ac:dyDescent="0.25">
      <c r="E574" s="36"/>
      <c r="F574" s="36"/>
    </row>
    <row r="575" spans="5:6" x14ac:dyDescent="0.25">
      <c r="E575" s="36"/>
      <c r="F575" s="36"/>
    </row>
    <row r="576" spans="5:6" x14ac:dyDescent="0.25">
      <c r="E576" s="36"/>
      <c r="F576" s="36"/>
    </row>
    <row r="577" spans="5:6" x14ac:dyDescent="0.25">
      <c r="E577" s="36"/>
      <c r="F577" s="36"/>
    </row>
  </sheetData>
  <mergeCells count="8">
    <mergeCell ref="A1:C1"/>
    <mergeCell ref="A2:C2"/>
    <mergeCell ref="A3:C3"/>
    <mergeCell ref="A4:O4"/>
    <mergeCell ref="A6:A8"/>
    <mergeCell ref="B6:B8"/>
    <mergeCell ref="C6:C8"/>
    <mergeCell ref="O6:O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4"/>
  <sheetViews>
    <sheetView topLeftCell="A4" zoomScale="82" zoomScaleNormal="82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O7" sqref="O7"/>
    </sheetView>
  </sheetViews>
  <sheetFormatPr defaultColWidth="14.42578125" defaultRowHeight="15.75" x14ac:dyDescent="0.25"/>
  <cols>
    <col min="1" max="1" width="4.85546875" style="41" bestFit="1" customWidth="1"/>
    <col min="2" max="2" width="14.7109375" style="33" customWidth="1"/>
    <col min="3" max="3" width="27.42578125" style="33" bestFit="1" customWidth="1"/>
    <col min="4" max="4" width="14.28515625" style="46" customWidth="1"/>
    <col min="5" max="5" width="13.85546875" style="46" customWidth="1"/>
    <col min="6" max="6" width="17" style="46" customWidth="1"/>
    <col min="7" max="7" width="13.140625" style="46" customWidth="1"/>
    <col min="8" max="8" width="10.85546875" style="46" customWidth="1"/>
    <col min="9" max="9" width="16.5703125" style="41" bestFit="1" customWidth="1"/>
    <col min="10" max="10" width="15.140625" style="41" customWidth="1"/>
    <col min="11" max="12" width="13.85546875" style="38" customWidth="1"/>
    <col min="13" max="13" width="13.42578125" style="38" customWidth="1"/>
    <col min="14" max="14" width="12.42578125" style="41" customWidth="1"/>
    <col min="15" max="16384" width="14.42578125" style="33"/>
  </cols>
  <sheetData>
    <row r="1" spans="1:14" ht="15.75" customHeight="1" x14ac:dyDescent="0.25">
      <c r="A1" s="132" t="s">
        <v>53</v>
      </c>
      <c r="B1" s="132"/>
      <c r="C1" s="132"/>
      <c r="J1" s="155" t="s">
        <v>56</v>
      </c>
      <c r="K1" s="155"/>
      <c r="L1" s="155"/>
      <c r="M1" s="155"/>
      <c r="N1" s="40"/>
    </row>
    <row r="2" spans="1:14" ht="15.75" customHeight="1" x14ac:dyDescent="0.25">
      <c r="A2" s="132" t="s">
        <v>54</v>
      </c>
      <c r="B2" s="132"/>
      <c r="C2" s="132"/>
      <c r="J2" s="155" t="s">
        <v>57</v>
      </c>
      <c r="K2" s="155"/>
      <c r="L2" s="155"/>
      <c r="M2" s="155"/>
      <c r="N2" s="40"/>
    </row>
    <row r="3" spans="1:14" x14ac:dyDescent="0.25">
      <c r="A3" s="133" t="s">
        <v>55</v>
      </c>
      <c r="B3" s="133"/>
      <c r="C3" s="133"/>
    </row>
    <row r="4" spans="1:14" ht="45" customHeight="1" x14ac:dyDescent="0.3">
      <c r="A4" s="153" t="s">
        <v>68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6" spans="1:14" ht="47.25" customHeight="1" x14ac:dyDescent="0.25">
      <c r="A6" s="144" t="s">
        <v>52</v>
      </c>
      <c r="B6" s="147" t="s">
        <v>45</v>
      </c>
      <c r="C6" s="150" t="s">
        <v>51</v>
      </c>
      <c r="D6" s="58" t="s">
        <v>58</v>
      </c>
      <c r="E6" s="60" t="s">
        <v>647</v>
      </c>
      <c r="F6" s="60" t="s">
        <v>649</v>
      </c>
      <c r="G6" s="60" t="s">
        <v>654</v>
      </c>
      <c r="H6" s="60" t="s">
        <v>662</v>
      </c>
      <c r="I6" s="60" t="s">
        <v>664</v>
      </c>
      <c r="J6" s="60" t="s">
        <v>657</v>
      </c>
      <c r="K6" s="60" t="s">
        <v>650</v>
      </c>
      <c r="L6" s="60" t="s">
        <v>656</v>
      </c>
      <c r="M6" s="60" t="s">
        <v>652</v>
      </c>
      <c r="N6" s="139" t="s">
        <v>61</v>
      </c>
    </row>
    <row r="7" spans="1:14" ht="47.25" customHeight="1" x14ac:dyDescent="0.25">
      <c r="A7" s="145"/>
      <c r="B7" s="148"/>
      <c r="C7" s="151"/>
      <c r="D7" s="61" t="s">
        <v>59</v>
      </c>
      <c r="E7" s="63" t="s">
        <v>647</v>
      </c>
      <c r="F7" s="63" t="s">
        <v>648</v>
      </c>
      <c r="G7" s="63" t="s">
        <v>654</v>
      </c>
      <c r="H7" s="63" t="s">
        <v>662</v>
      </c>
      <c r="I7" s="63" t="s">
        <v>664</v>
      </c>
      <c r="J7" s="63" t="s">
        <v>658</v>
      </c>
      <c r="K7" s="63" t="s">
        <v>651</v>
      </c>
      <c r="L7" s="63" t="s">
        <v>655</v>
      </c>
      <c r="M7" s="63" t="s">
        <v>653</v>
      </c>
      <c r="N7" s="140"/>
    </row>
    <row r="8" spans="1:14" ht="47.25" customHeight="1" x14ac:dyDescent="0.25">
      <c r="A8" s="146"/>
      <c r="B8" s="149"/>
      <c r="C8" s="152"/>
      <c r="D8" s="64" t="s">
        <v>60</v>
      </c>
      <c r="E8" s="67" t="s">
        <v>660</v>
      </c>
      <c r="F8" s="67" t="s">
        <v>661</v>
      </c>
      <c r="G8" s="67" t="s">
        <v>659</v>
      </c>
      <c r="H8" s="67" t="s">
        <v>663</v>
      </c>
      <c r="I8" s="67" t="s">
        <v>665</v>
      </c>
      <c r="J8" s="67" t="s">
        <v>668</v>
      </c>
      <c r="K8" s="67" t="s">
        <v>666</v>
      </c>
      <c r="L8" s="67" t="s">
        <v>669</v>
      </c>
      <c r="M8" s="67" t="s">
        <v>667</v>
      </c>
      <c r="N8" s="143"/>
    </row>
    <row r="9" spans="1:14" s="47" customFormat="1" ht="32.25" customHeight="1" x14ac:dyDescent="0.25">
      <c r="A9" s="44">
        <v>1</v>
      </c>
      <c r="B9" s="72">
        <v>2310010001</v>
      </c>
      <c r="C9" s="73" t="s">
        <v>374</v>
      </c>
      <c r="D9" s="50" t="s">
        <v>694</v>
      </c>
      <c r="E9" s="50"/>
      <c r="F9" s="50"/>
      <c r="G9" s="50"/>
      <c r="H9" s="50"/>
      <c r="I9" s="50"/>
      <c r="J9" s="50"/>
      <c r="K9" s="50"/>
      <c r="L9" s="50"/>
      <c r="M9" s="50"/>
      <c r="N9" s="44"/>
    </row>
    <row r="10" spans="1:14" s="47" customFormat="1" ht="32.25" customHeight="1" x14ac:dyDescent="0.25">
      <c r="A10" s="44">
        <v>2</v>
      </c>
      <c r="B10" s="72">
        <v>2310010002</v>
      </c>
      <c r="C10" s="73" t="s">
        <v>375</v>
      </c>
      <c r="D10" s="50" t="s">
        <v>694</v>
      </c>
      <c r="E10" s="50"/>
      <c r="F10" s="50"/>
      <c r="G10" s="50"/>
      <c r="H10" s="50"/>
      <c r="I10" s="50"/>
      <c r="J10" s="50"/>
      <c r="K10" s="50"/>
      <c r="L10" s="50"/>
      <c r="M10" s="50"/>
      <c r="N10" s="44"/>
    </row>
    <row r="11" spans="1:14" s="47" customFormat="1" ht="32.25" customHeight="1" x14ac:dyDescent="0.25">
      <c r="A11" s="44">
        <v>3</v>
      </c>
      <c r="B11" s="72">
        <v>2310010003</v>
      </c>
      <c r="C11" s="73" t="s">
        <v>376</v>
      </c>
      <c r="D11" s="50" t="s">
        <v>694</v>
      </c>
      <c r="E11" s="50"/>
      <c r="F11" s="50"/>
      <c r="G11" s="50"/>
      <c r="H11" s="50"/>
      <c r="I11" s="50"/>
      <c r="J11" s="50"/>
      <c r="K11" s="50"/>
      <c r="L11" s="50"/>
      <c r="M11" s="50"/>
      <c r="N11" s="44"/>
    </row>
    <row r="12" spans="1:14" s="47" customFormat="1" ht="32.25" customHeight="1" x14ac:dyDescent="0.25">
      <c r="A12" s="44">
        <v>4</v>
      </c>
      <c r="B12" s="72">
        <v>2310010004</v>
      </c>
      <c r="C12" s="73" t="s">
        <v>377</v>
      </c>
      <c r="D12" s="50" t="s">
        <v>694</v>
      </c>
      <c r="E12" s="50"/>
      <c r="F12" s="50"/>
      <c r="G12" s="50"/>
      <c r="H12" s="50"/>
      <c r="I12" s="50"/>
      <c r="J12" s="50"/>
      <c r="K12" s="50"/>
      <c r="L12" s="50"/>
      <c r="M12" s="50"/>
      <c r="N12" s="44"/>
    </row>
    <row r="13" spans="1:14" s="47" customFormat="1" ht="32.25" customHeight="1" x14ac:dyDescent="0.25">
      <c r="A13" s="44">
        <v>5</v>
      </c>
      <c r="B13" s="72">
        <v>2310010006</v>
      </c>
      <c r="C13" s="48" t="s">
        <v>378</v>
      </c>
      <c r="D13" s="50" t="s">
        <v>694</v>
      </c>
      <c r="E13" s="50"/>
      <c r="F13" s="50"/>
      <c r="G13" s="50"/>
      <c r="H13" s="50"/>
      <c r="I13" s="50"/>
      <c r="J13" s="50"/>
      <c r="K13" s="50"/>
      <c r="L13" s="50"/>
      <c r="M13" s="50"/>
      <c r="N13" s="44"/>
    </row>
    <row r="14" spans="1:14" s="47" customFormat="1" ht="32.25" customHeight="1" x14ac:dyDescent="0.25">
      <c r="A14" s="44">
        <v>6</v>
      </c>
      <c r="B14" s="72">
        <v>2310010007</v>
      </c>
      <c r="C14" s="48" t="s">
        <v>140</v>
      </c>
      <c r="D14" s="50" t="s">
        <v>694</v>
      </c>
      <c r="E14" s="50"/>
      <c r="F14" s="50"/>
      <c r="G14" s="50"/>
      <c r="H14" s="50"/>
      <c r="I14" s="50"/>
      <c r="J14" s="50"/>
      <c r="K14" s="50"/>
      <c r="L14" s="50"/>
      <c r="M14" s="50"/>
      <c r="N14" s="44"/>
    </row>
    <row r="15" spans="1:14" s="47" customFormat="1" ht="32.25" customHeight="1" x14ac:dyDescent="0.25">
      <c r="A15" s="44">
        <v>7</v>
      </c>
      <c r="B15" s="72">
        <v>2310010008</v>
      </c>
      <c r="C15" s="48" t="s">
        <v>379</v>
      </c>
      <c r="D15" s="50" t="s">
        <v>694</v>
      </c>
      <c r="E15" s="50"/>
      <c r="F15" s="50"/>
      <c r="G15" s="50"/>
      <c r="H15" s="50"/>
      <c r="I15" s="50"/>
      <c r="J15" s="50"/>
      <c r="K15" s="50"/>
      <c r="L15" s="50"/>
      <c r="M15" s="50"/>
      <c r="N15" s="44"/>
    </row>
    <row r="16" spans="1:14" s="47" customFormat="1" ht="32.25" customHeight="1" x14ac:dyDescent="0.25">
      <c r="A16" s="44">
        <v>8</v>
      </c>
      <c r="B16" s="72">
        <v>2310010010</v>
      </c>
      <c r="C16" s="48" t="s">
        <v>380</v>
      </c>
      <c r="D16" s="50" t="s">
        <v>694</v>
      </c>
      <c r="E16" s="50"/>
      <c r="F16" s="50"/>
      <c r="G16" s="50"/>
      <c r="H16" s="50"/>
      <c r="I16" s="50"/>
      <c r="J16" s="50"/>
      <c r="K16" s="50"/>
      <c r="L16" s="50"/>
      <c r="M16" s="50"/>
      <c r="N16" s="44"/>
    </row>
    <row r="17" spans="1:14" s="47" customFormat="1" ht="32.25" customHeight="1" x14ac:dyDescent="0.25">
      <c r="A17" s="44">
        <v>9</v>
      </c>
      <c r="B17" s="72">
        <v>2310010011</v>
      </c>
      <c r="C17" s="48" t="s">
        <v>381</v>
      </c>
      <c r="D17" s="50" t="s">
        <v>694</v>
      </c>
      <c r="E17" s="50"/>
      <c r="F17" s="50"/>
      <c r="G17" s="50"/>
      <c r="H17" s="50"/>
      <c r="I17" s="50"/>
      <c r="J17" s="50"/>
      <c r="K17" s="50"/>
      <c r="L17" s="50"/>
      <c r="M17" s="50"/>
      <c r="N17" s="44"/>
    </row>
    <row r="18" spans="1:14" s="47" customFormat="1" ht="32.25" customHeight="1" x14ac:dyDescent="0.25">
      <c r="A18" s="44">
        <v>10</v>
      </c>
      <c r="B18" s="72">
        <v>2310010012</v>
      </c>
      <c r="C18" s="48" t="s">
        <v>382</v>
      </c>
      <c r="D18" s="50" t="s">
        <v>694</v>
      </c>
      <c r="E18" s="50"/>
      <c r="F18" s="50"/>
      <c r="G18" s="50"/>
      <c r="H18" s="50"/>
      <c r="I18" s="50"/>
      <c r="J18" s="50"/>
      <c r="K18" s="50"/>
      <c r="L18" s="50"/>
      <c r="M18" s="50"/>
      <c r="N18" s="44"/>
    </row>
    <row r="19" spans="1:14" s="47" customFormat="1" ht="32.25" customHeight="1" x14ac:dyDescent="0.25">
      <c r="A19" s="44">
        <v>11</v>
      </c>
      <c r="B19" s="72">
        <v>2310010013</v>
      </c>
      <c r="C19" s="48" t="s">
        <v>383</v>
      </c>
      <c r="D19" s="50" t="s">
        <v>694</v>
      </c>
      <c r="E19" s="50"/>
      <c r="F19" s="50"/>
      <c r="G19" s="50"/>
      <c r="H19" s="50"/>
      <c r="I19" s="50"/>
      <c r="J19" s="50"/>
      <c r="K19" s="50"/>
      <c r="L19" s="50"/>
      <c r="M19" s="50"/>
      <c r="N19" s="44"/>
    </row>
    <row r="20" spans="1:14" s="47" customFormat="1" ht="32.25" customHeight="1" x14ac:dyDescent="0.25">
      <c r="A20" s="44">
        <v>12</v>
      </c>
      <c r="B20" s="72">
        <v>2310010014</v>
      </c>
      <c r="C20" s="48" t="s">
        <v>384</v>
      </c>
      <c r="D20" s="50" t="s">
        <v>694</v>
      </c>
      <c r="E20" s="50"/>
      <c r="F20" s="50"/>
      <c r="G20" s="50"/>
      <c r="H20" s="50"/>
      <c r="I20" s="50"/>
      <c r="J20" s="50"/>
      <c r="K20" s="50"/>
      <c r="L20" s="50"/>
      <c r="M20" s="50"/>
      <c r="N20" s="44"/>
    </row>
    <row r="21" spans="1:14" s="47" customFormat="1" ht="32.25" customHeight="1" x14ac:dyDescent="0.25">
      <c r="A21" s="44">
        <v>13</v>
      </c>
      <c r="B21" s="72">
        <v>2310010015</v>
      </c>
      <c r="C21" s="48" t="s">
        <v>385</v>
      </c>
      <c r="D21" s="50" t="s">
        <v>694</v>
      </c>
      <c r="E21" s="50"/>
      <c r="F21" s="50"/>
      <c r="G21" s="50"/>
      <c r="H21" s="50"/>
      <c r="I21" s="50"/>
      <c r="J21" s="50"/>
      <c r="K21" s="50"/>
      <c r="L21" s="50"/>
      <c r="M21" s="50"/>
      <c r="N21" s="44"/>
    </row>
    <row r="22" spans="1:14" s="47" customFormat="1" ht="32.25" customHeight="1" x14ac:dyDescent="0.25">
      <c r="A22" s="44">
        <v>14</v>
      </c>
      <c r="B22" s="72">
        <v>2310010016</v>
      </c>
      <c r="C22" s="48" t="s">
        <v>386</v>
      </c>
      <c r="D22" s="50" t="s">
        <v>694</v>
      </c>
      <c r="E22" s="50"/>
      <c r="F22" s="50"/>
      <c r="G22" s="50"/>
      <c r="H22" s="50"/>
      <c r="I22" s="50"/>
      <c r="J22" s="50"/>
      <c r="K22" s="50"/>
      <c r="L22" s="50"/>
      <c r="M22" s="50"/>
      <c r="N22" s="44"/>
    </row>
    <row r="23" spans="1:14" s="47" customFormat="1" ht="32.25" customHeight="1" x14ac:dyDescent="0.25">
      <c r="A23" s="44">
        <v>15</v>
      </c>
      <c r="B23" s="72">
        <v>2310010017</v>
      </c>
      <c r="C23" s="48" t="s">
        <v>387</v>
      </c>
      <c r="D23" s="50" t="s">
        <v>694</v>
      </c>
      <c r="E23" s="50"/>
      <c r="F23" s="50"/>
      <c r="G23" s="50"/>
      <c r="H23" s="50"/>
      <c r="I23" s="50"/>
      <c r="J23" s="50"/>
      <c r="K23" s="50"/>
      <c r="L23" s="50"/>
      <c r="M23" s="50"/>
      <c r="N23" s="44"/>
    </row>
    <row r="24" spans="1:14" s="47" customFormat="1" ht="32.25" customHeight="1" x14ac:dyDescent="0.25">
      <c r="A24" s="44">
        <v>16</v>
      </c>
      <c r="B24" s="72">
        <v>2310010019</v>
      </c>
      <c r="C24" s="48" t="s">
        <v>388</v>
      </c>
      <c r="D24" s="50" t="s">
        <v>694</v>
      </c>
      <c r="E24" s="50"/>
      <c r="F24" s="50"/>
      <c r="G24" s="50"/>
      <c r="H24" s="50"/>
      <c r="I24" s="50"/>
      <c r="J24" s="50"/>
      <c r="K24" s="50"/>
      <c r="L24" s="50"/>
      <c r="M24" s="50"/>
      <c r="N24" s="44"/>
    </row>
    <row r="25" spans="1:14" s="47" customFormat="1" ht="32.25" customHeight="1" x14ac:dyDescent="0.25">
      <c r="A25" s="44">
        <v>17</v>
      </c>
      <c r="B25" s="72">
        <v>2310010020</v>
      </c>
      <c r="C25" s="48" t="s">
        <v>389</v>
      </c>
      <c r="D25" s="50" t="s">
        <v>694</v>
      </c>
      <c r="E25" s="50"/>
      <c r="F25" s="50"/>
      <c r="G25" s="50"/>
      <c r="H25" s="50"/>
      <c r="I25" s="50"/>
      <c r="J25" s="50"/>
      <c r="K25" s="50"/>
      <c r="L25" s="50"/>
      <c r="M25" s="50"/>
      <c r="N25" s="44"/>
    </row>
    <row r="26" spans="1:14" s="47" customFormat="1" ht="32.25" customHeight="1" x14ac:dyDescent="0.25">
      <c r="A26" s="44">
        <v>18</v>
      </c>
      <c r="B26" s="72">
        <v>2310010021</v>
      </c>
      <c r="C26" s="48" t="s">
        <v>390</v>
      </c>
      <c r="D26" s="50" t="s">
        <v>694</v>
      </c>
      <c r="E26" s="50"/>
      <c r="F26" s="50"/>
      <c r="G26" s="50"/>
      <c r="H26" s="50"/>
      <c r="I26" s="50"/>
      <c r="J26" s="50"/>
      <c r="K26" s="50"/>
      <c r="L26" s="50"/>
      <c r="M26" s="50"/>
      <c r="N26" s="44"/>
    </row>
    <row r="27" spans="1:14" s="47" customFormat="1" ht="32.25" customHeight="1" x14ac:dyDescent="0.25">
      <c r="A27" s="44">
        <v>19</v>
      </c>
      <c r="B27" s="72">
        <v>2310010023</v>
      </c>
      <c r="C27" s="48" t="s">
        <v>391</v>
      </c>
      <c r="D27" s="50" t="s">
        <v>694</v>
      </c>
      <c r="E27" s="50"/>
      <c r="F27" s="50"/>
      <c r="G27" s="50"/>
      <c r="H27" s="50"/>
      <c r="I27" s="50"/>
      <c r="J27" s="50"/>
      <c r="K27" s="50"/>
      <c r="L27" s="50"/>
      <c r="M27" s="50"/>
      <c r="N27" s="44"/>
    </row>
    <row r="28" spans="1:14" s="47" customFormat="1" ht="32.25" customHeight="1" x14ac:dyDescent="0.25">
      <c r="A28" s="44">
        <v>20</v>
      </c>
      <c r="B28" s="72">
        <v>2310010024</v>
      </c>
      <c r="C28" s="48" t="s">
        <v>392</v>
      </c>
      <c r="D28" s="50" t="s">
        <v>694</v>
      </c>
      <c r="E28" s="50"/>
      <c r="F28" s="50"/>
      <c r="G28" s="50"/>
      <c r="H28" s="50"/>
      <c r="I28" s="50"/>
      <c r="J28" s="50"/>
      <c r="K28" s="50"/>
      <c r="L28" s="50"/>
      <c r="M28" s="50"/>
      <c r="N28" s="44"/>
    </row>
    <row r="29" spans="1:14" s="47" customFormat="1" ht="32.25" customHeight="1" x14ac:dyDescent="0.25">
      <c r="A29" s="44">
        <v>21</v>
      </c>
      <c r="B29" s="72">
        <v>2310010025</v>
      </c>
      <c r="C29" s="48" t="s">
        <v>393</v>
      </c>
      <c r="D29" s="50" t="s">
        <v>694</v>
      </c>
      <c r="E29" s="50"/>
      <c r="F29" s="50"/>
      <c r="G29" s="50"/>
      <c r="H29" s="50"/>
      <c r="I29" s="50"/>
      <c r="J29" s="50"/>
      <c r="K29" s="50"/>
      <c r="L29" s="50"/>
      <c r="M29" s="50"/>
      <c r="N29" s="44"/>
    </row>
    <row r="30" spans="1:14" s="47" customFormat="1" ht="32.25" customHeight="1" x14ac:dyDescent="0.25">
      <c r="A30" s="44">
        <v>22</v>
      </c>
      <c r="B30" s="72">
        <v>2310010026</v>
      </c>
      <c r="C30" s="48" t="s">
        <v>394</v>
      </c>
      <c r="D30" s="50" t="s">
        <v>694</v>
      </c>
      <c r="E30" s="50"/>
      <c r="F30" s="50"/>
      <c r="G30" s="50"/>
      <c r="H30" s="50"/>
      <c r="I30" s="50"/>
      <c r="J30" s="50"/>
      <c r="K30" s="50"/>
      <c r="L30" s="50"/>
      <c r="M30" s="50"/>
      <c r="N30" s="44"/>
    </row>
    <row r="31" spans="1:14" s="47" customFormat="1" ht="32.25" customHeight="1" x14ac:dyDescent="0.25">
      <c r="A31" s="44">
        <v>23</v>
      </c>
      <c r="B31" s="72">
        <v>2310010027</v>
      </c>
      <c r="C31" s="48" t="s">
        <v>395</v>
      </c>
      <c r="D31" s="50" t="s">
        <v>694</v>
      </c>
      <c r="E31" s="50"/>
      <c r="F31" s="50"/>
      <c r="G31" s="50"/>
      <c r="H31" s="50"/>
      <c r="I31" s="50"/>
      <c r="J31" s="50"/>
      <c r="K31" s="50"/>
      <c r="L31" s="50"/>
      <c r="M31" s="50"/>
      <c r="N31" s="44"/>
    </row>
    <row r="32" spans="1:14" s="47" customFormat="1" ht="32.25" customHeight="1" x14ac:dyDescent="0.25">
      <c r="A32" s="44">
        <v>24</v>
      </c>
      <c r="B32" s="72">
        <v>2310010029</v>
      </c>
      <c r="C32" s="48" t="s">
        <v>396</v>
      </c>
      <c r="D32" s="50" t="s">
        <v>694</v>
      </c>
      <c r="E32" s="50"/>
      <c r="F32" s="50"/>
      <c r="G32" s="50"/>
      <c r="H32" s="50"/>
      <c r="I32" s="50"/>
      <c r="J32" s="50"/>
      <c r="K32" s="50"/>
      <c r="L32" s="50"/>
      <c r="M32" s="50"/>
      <c r="N32" s="44"/>
    </row>
    <row r="33" spans="1:14" s="47" customFormat="1" ht="32.25" customHeight="1" x14ac:dyDescent="0.25">
      <c r="A33" s="44">
        <v>25</v>
      </c>
      <c r="B33" s="72">
        <v>2310010030</v>
      </c>
      <c r="C33" s="48" t="s">
        <v>397</v>
      </c>
      <c r="D33" s="50" t="s">
        <v>694</v>
      </c>
      <c r="E33" s="50"/>
      <c r="F33" s="50"/>
      <c r="G33" s="50"/>
      <c r="H33" s="50"/>
      <c r="I33" s="50"/>
      <c r="J33" s="50"/>
      <c r="K33" s="50"/>
      <c r="L33" s="50"/>
      <c r="M33" s="50"/>
      <c r="N33" s="44"/>
    </row>
    <row r="34" spans="1:14" s="47" customFormat="1" ht="32.25" customHeight="1" x14ac:dyDescent="0.25">
      <c r="A34" s="44">
        <v>26</v>
      </c>
      <c r="B34" s="72">
        <v>2310010032</v>
      </c>
      <c r="C34" s="48" t="s">
        <v>398</v>
      </c>
      <c r="D34" s="50" t="s">
        <v>694</v>
      </c>
      <c r="E34" s="50"/>
      <c r="F34" s="50"/>
      <c r="G34" s="50"/>
      <c r="H34" s="50"/>
      <c r="I34" s="50"/>
      <c r="J34" s="50"/>
      <c r="K34" s="50"/>
      <c r="L34" s="50"/>
      <c r="M34" s="50"/>
      <c r="N34" s="44"/>
    </row>
    <row r="35" spans="1:14" s="47" customFormat="1" ht="32.25" customHeight="1" x14ac:dyDescent="0.25">
      <c r="A35" s="44">
        <v>27</v>
      </c>
      <c r="B35" s="72">
        <v>2310010033</v>
      </c>
      <c r="C35" s="48" t="s">
        <v>399</v>
      </c>
      <c r="D35" s="50" t="s">
        <v>694</v>
      </c>
      <c r="E35" s="50"/>
      <c r="F35" s="50"/>
      <c r="G35" s="50"/>
      <c r="H35" s="50"/>
      <c r="I35" s="50"/>
      <c r="J35" s="50"/>
      <c r="K35" s="50"/>
      <c r="L35" s="50"/>
      <c r="M35" s="50"/>
      <c r="N35" s="44"/>
    </row>
    <row r="36" spans="1:14" s="47" customFormat="1" ht="32.25" customHeight="1" x14ac:dyDescent="0.25">
      <c r="A36" s="44">
        <v>28</v>
      </c>
      <c r="B36" s="72">
        <v>2310010034</v>
      </c>
      <c r="C36" s="48" t="s">
        <v>400</v>
      </c>
      <c r="D36" s="50" t="s">
        <v>694</v>
      </c>
      <c r="E36" s="50"/>
      <c r="F36" s="50"/>
      <c r="G36" s="50"/>
      <c r="H36" s="50"/>
      <c r="I36" s="50"/>
      <c r="J36" s="50"/>
      <c r="K36" s="50"/>
      <c r="L36" s="50"/>
      <c r="M36" s="50"/>
      <c r="N36" s="44"/>
    </row>
    <row r="37" spans="1:14" s="47" customFormat="1" ht="32.25" customHeight="1" x14ac:dyDescent="0.25">
      <c r="A37" s="105">
        <v>29</v>
      </c>
      <c r="B37" s="98">
        <v>2310010035</v>
      </c>
      <c r="C37" s="99" t="s">
        <v>401</v>
      </c>
      <c r="D37" s="106" t="s">
        <v>694</v>
      </c>
      <c r="E37" s="106"/>
      <c r="F37" s="106"/>
      <c r="G37" s="106"/>
      <c r="H37" s="106"/>
      <c r="I37" s="106"/>
      <c r="J37" s="106"/>
      <c r="K37" s="106"/>
      <c r="L37" s="106"/>
      <c r="M37" s="106"/>
      <c r="N37" s="105" t="s">
        <v>646</v>
      </c>
    </row>
    <row r="38" spans="1:14" s="47" customFormat="1" ht="32.25" customHeight="1" x14ac:dyDescent="0.25">
      <c r="A38" s="44">
        <v>30</v>
      </c>
      <c r="B38" s="72">
        <v>2310010036</v>
      </c>
      <c r="C38" s="48" t="s">
        <v>402</v>
      </c>
      <c r="D38" s="50" t="s">
        <v>694</v>
      </c>
      <c r="E38" s="82"/>
      <c r="F38" s="82"/>
      <c r="G38" s="82"/>
      <c r="H38" s="82"/>
      <c r="I38" s="83"/>
      <c r="J38" s="44"/>
      <c r="K38" s="45"/>
      <c r="L38" s="45"/>
      <c r="M38" s="45"/>
      <c r="N38" s="44"/>
    </row>
    <row r="39" spans="1:14" s="47" customFormat="1" ht="32.25" customHeight="1" x14ac:dyDescent="0.25">
      <c r="A39" s="105">
        <v>31</v>
      </c>
      <c r="B39" s="98">
        <v>2310010037</v>
      </c>
      <c r="C39" s="99" t="s">
        <v>403</v>
      </c>
      <c r="D39" s="106" t="s">
        <v>694</v>
      </c>
      <c r="E39" s="106"/>
      <c r="F39" s="106"/>
      <c r="G39" s="106"/>
      <c r="H39" s="106"/>
      <c r="I39" s="106"/>
      <c r="J39" s="106"/>
      <c r="K39" s="106"/>
      <c r="L39" s="106"/>
      <c r="M39" s="106"/>
      <c r="N39" s="105" t="s">
        <v>646</v>
      </c>
    </row>
    <row r="40" spans="1:14" s="47" customFormat="1" ht="32.25" customHeight="1" x14ac:dyDescent="0.25">
      <c r="A40" s="44">
        <v>32</v>
      </c>
      <c r="B40" s="72">
        <v>2310010038</v>
      </c>
      <c r="C40" s="48" t="s">
        <v>404</v>
      </c>
      <c r="D40" s="50" t="s">
        <v>694</v>
      </c>
      <c r="E40" s="82"/>
      <c r="F40" s="82"/>
      <c r="G40" s="82"/>
      <c r="H40" s="82"/>
      <c r="I40" s="83"/>
      <c r="J40" s="44"/>
      <c r="K40" s="45"/>
      <c r="L40" s="45"/>
      <c r="M40" s="45"/>
      <c r="N40" s="44"/>
    </row>
    <row r="41" spans="1:14" s="47" customFormat="1" ht="32.25" customHeight="1" x14ac:dyDescent="0.25">
      <c r="A41" s="44">
        <v>33</v>
      </c>
      <c r="B41" s="72">
        <v>2310010041</v>
      </c>
      <c r="C41" s="48" t="s">
        <v>405</v>
      </c>
      <c r="D41" s="50" t="s">
        <v>694</v>
      </c>
      <c r="E41" s="50"/>
      <c r="F41" s="50"/>
      <c r="G41" s="50"/>
      <c r="H41" s="50"/>
      <c r="I41" s="50"/>
      <c r="J41" s="50"/>
      <c r="K41" s="50"/>
      <c r="L41" s="50"/>
      <c r="M41" s="50"/>
      <c r="N41" s="44"/>
    </row>
    <row r="42" spans="1:14" s="47" customFormat="1" ht="32.25" customHeight="1" x14ac:dyDescent="0.25">
      <c r="A42" s="44">
        <v>34</v>
      </c>
      <c r="B42" s="72">
        <v>2310010043</v>
      </c>
      <c r="C42" s="48" t="s">
        <v>406</v>
      </c>
      <c r="D42" s="50" t="s">
        <v>694</v>
      </c>
      <c r="E42" s="50"/>
      <c r="F42" s="50"/>
      <c r="G42" s="50"/>
      <c r="H42" s="50"/>
      <c r="I42" s="50"/>
      <c r="J42" s="50"/>
      <c r="K42" s="50"/>
      <c r="L42" s="50"/>
      <c r="M42" s="50"/>
      <c r="N42" s="44"/>
    </row>
    <row r="43" spans="1:14" s="47" customFormat="1" ht="32.25" customHeight="1" x14ac:dyDescent="0.25">
      <c r="A43" s="44">
        <v>35</v>
      </c>
      <c r="B43" s="72">
        <v>2310010044</v>
      </c>
      <c r="C43" s="48" t="s">
        <v>407</v>
      </c>
      <c r="D43" s="50" t="s">
        <v>694</v>
      </c>
      <c r="E43" s="50"/>
      <c r="F43" s="50"/>
      <c r="G43" s="50"/>
      <c r="H43" s="50"/>
      <c r="I43" s="50"/>
      <c r="J43" s="50"/>
      <c r="K43" s="50"/>
      <c r="L43" s="50"/>
      <c r="M43" s="50"/>
      <c r="N43" s="44"/>
    </row>
    <row r="44" spans="1:14" s="47" customFormat="1" ht="32.25" customHeight="1" x14ac:dyDescent="0.25">
      <c r="A44" s="44">
        <v>36</v>
      </c>
      <c r="B44" s="72">
        <v>2310010045</v>
      </c>
      <c r="C44" s="48" t="s">
        <v>408</v>
      </c>
      <c r="D44" s="50" t="s">
        <v>694</v>
      </c>
      <c r="E44" s="50"/>
      <c r="F44" s="50"/>
      <c r="G44" s="50"/>
      <c r="H44" s="50"/>
      <c r="I44" s="50"/>
      <c r="J44" s="50"/>
      <c r="K44" s="50"/>
      <c r="L44" s="50"/>
      <c r="M44" s="50"/>
      <c r="N44" s="44"/>
    </row>
    <row r="45" spans="1:14" s="47" customFormat="1" ht="32.25" customHeight="1" x14ac:dyDescent="0.25">
      <c r="A45" s="44">
        <v>37</v>
      </c>
      <c r="B45" s="72">
        <v>2310010048</v>
      </c>
      <c r="C45" s="48" t="s">
        <v>409</v>
      </c>
      <c r="D45" s="50" t="s">
        <v>694</v>
      </c>
      <c r="E45" s="50"/>
      <c r="F45" s="50"/>
      <c r="G45" s="50"/>
      <c r="H45" s="50"/>
      <c r="I45" s="50"/>
      <c r="J45" s="50"/>
      <c r="K45" s="50"/>
      <c r="L45" s="50"/>
      <c r="M45" s="50"/>
      <c r="N45" s="44"/>
    </row>
    <row r="46" spans="1:14" s="47" customFormat="1" ht="32.25" customHeight="1" x14ac:dyDescent="0.25">
      <c r="A46" s="44">
        <v>38</v>
      </c>
      <c r="B46" s="72">
        <v>2310010049</v>
      </c>
      <c r="C46" s="48" t="s">
        <v>410</v>
      </c>
      <c r="D46" s="50" t="s">
        <v>694</v>
      </c>
      <c r="E46" s="50"/>
      <c r="F46" s="50"/>
      <c r="G46" s="50"/>
      <c r="H46" s="50"/>
      <c r="I46" s="50"/>
      <c r="J46" s="50"/>
      <c r="K46" s="50"/>
      <c r="L46" s="50"/>
      <c r="M46" s="50"/>
      <c r="N46" s="44"/>
    </row>
    <row r="47" spans="1:14" s="47" customFormat="1" ht="32.25" customHeight="1" x14ac:dyDescent="0.25">
      <c r="A47" s="44">
        <v>39</v>
      </c>
      <c r="B47" s="72">
        <v>2310010050</v>
      </c>
      <c r="C47" s="48" t="s">
        <v>411</v>
      </c>
      <c r="D47" s="50" t="s">
        <v>694</v>
      </c>
      <c r="E47" s="50"/>
      <c r="F47" s="50"/>
      <c r="G47" s="50"/>
      <c r="H47" s="50"/>
      <c r="I47" s="50"/>
      <c r="J47" s="50"/>
      <c r="K47" s="50"/>
      <c r="L47" s="50"/>
      <c r="M47" s="50"/>
      <c r="N47" s="44"/>
    </row>
    <row r="48" spans="1:14" s="47" customFormat="1" ht="32.25" customHeight="1" x14ac:dyDescent="0.25">
      <c r="A48" s="44">
        <v>40</v>
      </c>
      <c r="B48" s="72">
        <v>2310010051</v>
      </c>
      <c r="C48" s="48" t="s">
        <v>412</v>
      </c>
      <c r="D48" s="50" t="s">
        <v>694</v>
      </c>
      <c r="E48" s="50"/>
      <c r="F48" s="50"/>
      <c r="G48" s="50"/>
      <c r="H48" s="50"/>
      <c r="I48" s="50"/>
      <c r="J48" s="50"/>
      <c r="K48" s="50"/>
      <c r="L48" s="50"/>
      <c r="M48" s="50"/>
      <c r="N48" s="44"/>
    </row>
    <row r="49" spans="1:14" s="47" customFormat="1" ht="32.25" customHeight="1" x14ac:dyDescent="0.25">
      <c r="A49" s="44">
        <v>41</v>
      </c>
      <c r="B49" s="72">
        <v>2310010052</v>
      </c>
      <c r="C49" s="48" t="s">
        <v>413</v>
      </c>
      <c r="D49" s="50" t="s">
        <v>694</v>
      </c>
      <c r="E49" s="50"/>
      <c r="F49" s="50"/>
      <c r="G49" s="50"/>
      <c r="H49" s="50"/>
      <c r="I49" s="50"/>
      <c r="J49" s="50"/>
      <c r="K49" s="50"/>
      <c r="L49" s="50"/>
      <c r="M49" s="50"/>
      <c r="N49" s="44"/>
    </row>
    <row r="50" spans="1:14" s="47" customFormat="1" ht="32.25" customHeight="1" x14ac:dyDescent="0.25">
      <c r="A50" s="44">
        <v>42</v>
      </c>
      <c r="B50" s="72">
        <v>2310010053</v>
      </c>
      <c r="C50" s="48" t="s">
        <v>414</v>
      </c>
      <c r="D50" s="50" t="s">
        <v>694</v>
      </c>
      <c r="E50" s="50"/>
      <c r="F50" s="50"/>
      <c r="G50" s="50"/>
      <c r="H50" s="50"/>
      <c r="I50" s="50"/>
      <c r="J50" s="50"/>
      <c r="K50" s="50"/>
      <c r="L50" s="50"/>
      <c r="M50" s="50"/>
      <c r="N50" s="44"/>
    </row>
    <row r="51" spans="1:14" s="47" customFormat="1" ht="32.25" customHeight="1" x14ac:dyDescent="0.25">
      <c r="A51" s="44">
        <v>43</v>
      </c>
      <c r="B51" s="72">
        <v>2310010055</v>
      </c>
      <c r="C51" s="48" t="s">
        <v>415</v>
      </c>
      <c r="D51" s="50" t="s">
        <v>694</v>
      </c>
      <c r="E51" s="50"/>
      <c r="F51" s="50"/>
      <c r="G51" s="50"/>
      <c r="H51" s="50"/>
      <c r="I51" s="50"/>
      <c r="J51" s="50"/>
      <c r="K51" s="50"/>
      <c r="L51" s="50"/>
      <c r="M51" s="50"/>
      <c r="N51" s="44"/>
    </row>
    <row r="52" spans="1:14" s="47" customFormat="1" ht="32.25" customHeight="1" x14ac:dyDescent="0.25">
      <c r="A52" s="44">
        <v>44</v>
      </c>
      <c r="B52" s="72">
        <v>2310010056</v>
      </c>
      <c r="C52" s="48" t="s">
        <v>416</v>
      </c>
      <c r="D52" s="50" t="s">
        <v>694</v>
      </c>
      <c r="E52" s="50"/>
      <c r="F52" s="50"/>
      <c r="G52" s="50"/>
      <c r="H52" s="50"/>
      <c r="I52" s="50"/>
      <c r="J52" s="50"/>
      <c r="K52" s="50"/>
      <c r="L52" s="50"/>
      <c r="M52" s="50"/>
      <c r="N52" s="44"/>
    </row>
    <row r="53" spans="1:14" s="47" customFormat="1" ht="32.25" customHeight="1" x14ac:dyDescent="0.25">
      <c r="A53" s="44">
        <v>45</v>
      </c>
      <c r="B53" s="72">
        <v>2310010057</v>
      </c>
      <c r="C53" s="48" t="s">
        <v>417</v>
      </c>
      <c r="D53" s="50" t="s">
        <v>694</v>
      </c>
      <c r="E53" s="50"/>
      <c r="F53" s="50"/>
      <c r="G53" s="50"/>
      <c r="H53" s="50"/>
      <c r="I53" s="50"/>
      <c r="J53" s="50"/>
      <c r="K53" s="50"/>
      <c r="L53" s="50"/>
      <c r="M53" s="50"/>
      <c r="N53" s="44"/>
    </row>
    <row r="54" spans="1:14" s="47" customFormat="1" ht="32.25" customHeight="1" x14ac:dyDescent="0.25">
      <c r="A54" s="105">
        <v>46</v>
      </c>
      <c r="B54" s="98">
        <v>2310010058</v>
      </c>
      <c r="C54" s="99" t="s">
        <v>418</v>
      </c>
      <c r="D54" s="106" t="s">
        <v>694</v>
      </c>
      <c r="E54" s="106"/>
      <c r="F54" s="106"/>
      <c r="G54" s="106"/>
      <c r="H54" s="106"/>
      <c r="I54" s="106"/>
      <c r="J54" s="106"/>
      <c r="K54" s="106"/>
      <c r="L54" s="106"/>
      <c r="M54" s="106"/>
      <c r="N54" s="105" t="s">
        <v>646</v>
      </c>
    </row>
    <row r="55" spans="1:14" s="47" customFormat="1" ht="32.25" customHeight="1" x14ac:dyDescent="0.25">
      <c r="A55" s="44">
        <v>47</v>
      </c>
      <c r="B55" s="72">
        <v>2310010059</v>
      </c>
      <c r="C55" s="48" t="s">
        <v>419</v>
      </c>
      <c r="D55" s="50" t="s">
        <v>694</v>
      </c>
      <c r="E55" s="50"/>
      <c r="F55" s="50"/>
      <c r="G55" s="50"/>
      <c r="H55" s="50"/>
      <c r="I55" s="50"/>
      <c r="J55" s="50"/>
      <c r="K55" s="50"/>
      <c r="L55" s="50"/>
      <c r="M55" s="50"/>
      <c r="N55" s="44"/>
    </row>
    <row r="56" spans="1:14" s="47" customFormat="1" ht="32.25" customHeight="1" x14ac:dyDescent="0.25">
      <c r="A56" s="44">
        <v>48</v>
      </c>
      <c r="B56" s="72">
        <v>2310010060</v>
      </c>
      <c r="C56" s="48" t="s">
        <v>420</v>
      </c>
      <c r="D56" s="50" t="s">
        <v>694</v>
      </c>
      <c r="E56" s="50"/>
      <c r="F56" s="50"/>
      <c r="G56" s="50"/>
      <c r="H56" s="50"/>
      <c r="I56" s="50"/>
      <c r="J56" s="50"/>
      <c r="K56" s="50"/>
      <c r="L56" s="50"/>
      <c r="M56" s="50"/>
      <c r="N56" s="44"/>
    </row>
    <row r="57" spans="1:14" s="47" customFormat="1" ht="32.25" customHeight="1" x14ac:dyDescent="0.25">
      <c r="A57" s="44">
        <v>49</v>
      </c>
      <c r="B57" s="72">
        <v>2310010061</v>
      </c>
      <c r="C57" s="48" t="s">
        <v>421</v>
      </c>
      <c r="D57" s="50" t="s">
        <v>694</v>
      </c>
      <c r="E57" s="82"/>
      <c r="F57" s="82"/>
      <c r="G57" s="82"/>
      <c r="H57" s="82"/>
      <c r="I57" s="83"/>
      <c r="J57" s="44"/>
      <c r="K57" s="45"/>
      <c r="L57" s="45"/>
      <c r="M57" s="45"/>
      <c r="N57" s="44"/>
    </row>
    <row r="58" spans="1:14" s="47" customFormat="1" ht="32.25" customHeight="1" x14ac:dyDescent="0.25">
      <c r="A58" s="44">
        <v>50</v>
      </c>
      <c r="B58" s="72">
        <v>2310010062</v>
      </c>
      <c r="C58" s="48" t="s">
        <v>422</v>
      </c>
      <c r="D58" s="50" t="s">
        <v>694</v>
      </c>
      <c r="E58" s="50"/>
      <c r="F58" s="50"/>
      <c r="G58" s="50"/>
      <c r="H58" s="50"/>
      <c r="I58" s="50"/>
      <c r="J58" s="50"/>
      <c r="K58" s="50"/>
      <c r="L58" s="50"/>
      <c r="M58" s="50"/>
      <c r="N58" s="44"/>
    </row>
    <row r="59" spans="1:14" s="47" customFormat="1" ht="32.25" customHeight="1" x14ac:dyDescent="0.25">
      <c r="A59" s="44">
        <v>51</v>
      </c>
      <c r="B59" s="72">
        <v>2310010063</v>
      </c>
      <c r="C59" s="48" t="s">
        <v>423</v>
      </c>
      <c r="D59" s="50" t="s">
        <v>694</v>
      </c>
      <c r="E59" s="50"/>
      <c r="F59" s="50"/>
      <c r="G59" s="50"/>
      <c r="H59" s="50"/>
      <c r="I59" s="50"/>
      <c r="J59" s="50"/>
      <c r="K59" s="50"/>
      <c r="L59" s="50"/>
      <c r="M59" s="50"/>
      <c r="N59" s="44"/>
    </row>
    <row r="60" spans="1:14" s="47" customFormat="1" ht="32.25" customHeight="1" x14ac:dyDescent="0.25">
      <c r="A60" s="44">
        <v>52</v>
      </c>
      <c r="B60" s="72">
        <v>2310010064</v>
      </c>
      <c r="C60" s="48" t="s">
        <v>424</v>
      </c>
      <c r="D60" s="50" t="s">
        <v>694</v>
      </c>
      <c r="E60" s="50"/>
      <c r="F60" s="50"/>
      <c r="G60" s="50"/>
      <c r="H60" s="50"/>
      <c r="I60" s="50"/>
      <c r="J60" s="50"/>
      <c r="K60" s="50"/>
      <c r="L60" s="50"/>
      <c r="M60" s="50"/>
      <c r="N60" s="44"/>
    </row>
    <row r="61" spans="1:14" s="47" customFormat="1" ht="32.25" customHeight="1" x14ac:dyDescent="0.25">
      <c r="A61" s="44">
        <v>53</v>
      </c>
      <c r="B61" s="72">
        <v>2310010065</v>
      </c>
      <c r="C61" s="48" t="s">
        <v>425</v>
      </c>
      <c r="D61" s="50" t="s">
        <v>694</v>
      </c>
      <c r="E61" s="50"/>
      <c r="F61" s="50"/>
      <c r="G61" s="50"/>
      <c r="H61" s="50"/>
      <c r="I61" s="50"/>
      <c r="J61" s="50"/>
      <c r="K61" s="50"/>
      <c r="L61" s="50"/>
      <c r="M61" s="50"/>
      <c r="N61" s="44"/>
    </row>
    <row r="62" spans="1:14" s="47" customFormat="1" ht="32.25" customHeight="1" x14ac:dyDescent="0.25">
      <c r="A62" s="44">
        <v>54</v>
      </c>
      <c r="B62" s="72">
        <v>2310010067</v>
      </c>
      <c r="C62" s="48" t="s">
        <v>426</v>
      </c>
      <c r="D62" s="50" t="s">
        <v>694</v>
      </c>
      <c r="E62" s="50"/>
      <c r="F62" s="50"/>
      <c r="G62" s="50"/>
      <c r="H62" s="50"/>
      <c r="I62" s="50"/>
      <c r="J62" s="50"/>
      <c r="K62" s="50"/>
      <c r="L62" s="50"/>
      <c r="M62" s="50"/>
      <c r="N62" s="44"/>
    </row>
    <row r="63" spans="1:14" s="47" customFormat="1" ht="32.25" customHeight="1" x14ac:dyDescent="0.25">
      <c r="A63" s="44">
        <v>55</v>
      </c>
      <c r="B63" s="72">
        <v>2310010068</v>
      </c>
      <c r="C63" s="48" t="s">
        <v>427</v>
      </c>
      <c r="D63" s="50" t="s">
        <v>694</v>
      </c>
      <c r="E63" s="50"/>
      <c r="F63" s="50"/>
      <c r="G63" s="50"/>
      <c r="H63" s="50"/>
      <c r="I63" s="50"/>
      <c r="J63" s="50"/>
      <c r="K63" s="50"/>
      <c r="L63" s="50"/>
      <c r="M63" s="50"/>
      <c r="N63" s="44"/>
    </row>
    <row r="64" spans="1:14" s="47" customFormat="1" ht="32.25" customHeight="1" x14ac:dyDescent="0.25">
      <c r="A64" s="44">
        <v>56</v>
      </c>
      <c r="B64" s="72">
        <v>2310010069</v>
      </c>
      <c r="C64" s="48" t="s">
        <v>428</v>
      </c>
      <c r="D64" s="50" t="s">
        <v>694</v>
      </c>
      <c r="E64" s="50"/>
      <c r="F64" s="50"/>
      <c r="G64" s="50"/>
      <c r="H64" s="50"/>
      <c r="I64" s="50"/>
      <c r="J64" s="50"/>
      <c r="K64" s="50"/>
      <c r="L64" s="50"/>
      <c r="M64" s="50"/>
      <c r="N64" s="44"/>
    </row>
    <row r="65" spans="1:14" s="47" customFormat="1" ht="32.25" customHeight="1" x14ac:dyDescent="0.25">
      <c r="A65" s="44">
        <v>57</v>
      </c>
      <c r="B65" s="72">
        <v>2310010070</v>
      </c>
      <c r="C65" s="48" t="s">
        <v>429</v>
      </c>
      <c r="D65" s="50" t="s">
        <v>694</v>
      </c>
      <c r="E65" s="50"/>
      <c r="F65" s="50"/>
      <c r="G65" s="50"/>
      <c r="H65" s="50"/>
      <c r="I65" s="50"/>
      <c r="J65" s="50"/>
      <c r="K65" s="50"/>
      <c r="L65" s="50"/>
      <c r="M65" s="50"/>
      <c r="N65" s="44"/>
    </row>
    <row r="66" spans="1:14" s="47" customFormat="1" ht="32.25" customHeight="1" x14ac:dyDescent="0.25">
      <c r="A66" s="44">
        <v>58</v>
      </c>
      <c r="B66" s="72">
        <v>2310010071</v>
      </c>
      <c r="C66" s="48" t="s">
        <v>430</v>
      </c>
      <c r="D66" s="50" t="s">
        <v>694</v>
      </c>
      <c r="E66" s="50"/>
      <c r="F66" s="50"/>
      <c r="G66" s="50"/>
      <c r="H66" s="50"/>
      <c r="I66" s="50"/>
      <c r="J66" s="50"/>
      <c r="K66" s="50"/>
      <c r="L66" s="50"/>
      <c r="M66" s="50"/>
      <c r="N66" s="44"/>
    </row>
    <row r="67" spans="1:14" s="47" customFormat="1" ht="32.25" customHeight="1" x14ac:dyDescent="0.25">
      <c r="A67" s="44">
        <v>59</v>
      </c>
      <c r="B67" s="72">
        <v>2310010072</v>
      </c>
      <c r="C67" s="48" t="s">
        <v>431</v>
      </c>
      <c r="D67" s="50" t="s">
        <v>694</v>
      </c>
      <c r="E67" s="50"/>
      <c r="F67" s="50"/>
      <c r="G67" s="50"/>
      <c r="H67" s="50"/>
      <c r="I67" s="50"/>
      <c r="J67" s="50"/>
      <c r="K67" s="50"/>
      <c r="L67" s="50"/>
      <c r="M67" s="50"/>
      <c r="N67" s="44"/>
    </row>
    <row r="68" spans="1:14" s="47" customFormat="1" ht="32.25" customHeight="1" x14ac:dyDescent="0.25">
      <c r="A68" s="105">
        <v>60</v>
      </c>
      <c r="B68" s="98">
        <v>2310010073</v>
      </c>
      <c r="C68" s="99" t="s">
        <v>432</v>
      </c>
      <c r="D68" s="106" t="s">
        <v>694</v>
      </c>
      <c r="E68" s="106"/>
      <c r="F68" s="106"/>
      <c r="G68" s="106"/>
      <c r="H68" s="106"/>
      <c r="I68" s="106"/>
      <c r="J68" s="106"/>
      <c r="K68" s="106"/>
      <c r="L68" s="106"/>
      <c r="M68" s="106"/>
      <c r="N68" s="105" t="s">
        <v>646</v>
      </c>
    </row>
    <row r="69" spans="1:14" s="47" customFormat="1" ht="32.25" customHeight="1" x14ac:dyDescent="0.25">
      <c r="A69" s="44">
        <v>61</v>
      </c>
      <c r="B69" s="72">
        <v>2310010074</v>
      </c>
      <c r="C69" s="48" t="s">
        <v>433</v>
      </c>
      <c r="D69" s="50" t="s">
        <v>694</v>
      </c>
      <c r="E69" s="50"/>
      <c r="F69" s="50"/>
      <c r="G69" s="50"/>
      <c r="H69" s="50"/>
      <c r="I69" s="50"/>
      <c r="J69" s="50"/>
      <c r="K69" s="50"/>
      <c r="L69" s="50"/>
      <c r="M69" s="50"/>
      <c r="N69" s="44"/>
    </row>
    <row r="70" spans="1:14" s="47" customFormat="1" ht="32.25" customHeight="1" x14ac:dyDescent="0.25">
      <c r="A70" s="44">
        <v>62</v>
      </c>
      <c r="B70" s="72">
        <v>2310010077</v>
      </c>
      <c r="C70" s="48" t="s">
        <v>434</v>
      </c>
      <c r="D70" s="50" t="s">
        <v>694</v>
      </c>
      <c r="E70" s="50"/>
      <c r="F70" s="50"/>
      <c r="G70" s="50"/>
      <c r="H70" s="50"/>
      <c r="I70" s="50"/>
      <c r="J70" s="50"/>
      <c r="K70" s="50"/>
      <c r="L70" s="50"/>
      <c r="M70" s="50"/>
      <c r="N70" s="44"/>
    </row>
    <row r="71" spans="1:14" s="47" customFormat="1" ht="32.25" customHeight="1" x14ac:dyDescent="0.25">
      <c r="A71" s="44">
        <v>63</v>
      </c>
      <c r="B71" s="72">
        <v>2310010078</v>
      </c>
      <c r="C71" s="48" t="s">
        <v>435</v>
      </c>
      <c r="D71" s="50" t="s">
        <v>694</v>
      </c>
      <c r="E71" s="82"/>
      <c r="F71" s="82"/>
      <c r="G71" s="82"/>
      <c r="H71" s="82"/>
      <c r="I71" s="83"/>
      <c r="J71" s="44"/>
      <c r="K71" s="45"/>
      <c r="L71" s="45"/>
      <c r="M71" s="45"/>
      <c r="N71" s="44"/>
    </row>
    <row r="72" spans="1:14" s="47" customFormat="1" ht="32.25" customHeight="1" x14ac:dyDescent="0.25">
      <c r="A72" s="44">
        <v>64</v>
      </c>
      <c r="B72" s="72">
        <v>2310010079</v>
      </c>
      <c r="C72" s="48" t="s">
        <v>436</v>
      </c>
      <c r="D72" s="50" t="s">
        <v>694</v>
      </c>
      <c r="E72" s="50"/>
      <c r="F72" s="50"/>
      <c r="G72" s="50"/>
      <c r="H72" s="50"/>
      <c r="I72" s="50"/>
      <c r="J72" s="50"/>
      <c r="K72" s="50"/>
      <c r="L72" s="50"/>
      <c r="M72" s="50"/>
      <c r="N72" s="44"/>
    </row>
    <row r="73" spans="1:14" s="47" customFormat="1" ht="32.25" customHeight="1" x14ac:dyDescent="0.25">
      <c r="A73" s="44">
        <v>65</v>
      </c>
      <c r="B73" s="72">
        <v>2310010081</v>
      </c>
      <c r="C73" s="48" t="s">
        <v>437</v>
      </c>
      <c r="D73" s="50" t="s">
        <v>694</v>
      </c>
      <c r="E73" s="50"/>
      <c r="F73" s="50"/>
      <c r="G73" s="50"/>
      <c r="H73" s="50"/>
      <c r="I73" s="50"/>
      <c r="J73" s="50"/>
      <c r="K73" s="50"/>
      <c r="L73" s="50"/>
      <c r="M73" s="50"/>
      <c r="N73" s="44"/>
    </row>
    <row r="74" spans="1:14" s="47" customFormat="1" ht="32.25" customHeight="1" x14ac:dyDescent="0.25">
      <c r="A74" s="44">
        <v>66</v>
      </c>
      <c r="B74" s="72">
        <v>2310010082</v>
      </c>
      <c r="C74" s="48" t="s">
        <v>438</v>
      </c>
      <c r="D74" s="50" t="s">
        <v>694</v>
      </c>
      <c r="E74" s="50"/>
      <c r="F74" s="50"/>
      <c r="G74" s="50"/>
      <c r="H74" s="50"/>
      <c r="I74" s="50"/>
      <c r="J74" s="50"/>
      <c r="K74" s="50"/>
      <c r="L74" s="50"/>
      <c r="M74" s="50"/>
      <c r="N74" s="44"/>
    </row>
    <row r="75" spans="1:14" s="47" customFormat="1" ht="32.25" customHeight="1" x14ac:dyDescent="0.25">
      <c r="A75" s="44">
        <v>67</v>
      </c>
      <c r="B75" s="72">
        <v>2310010084</v>
      </c>
      <c r="C75" s="48" t="s">
        <v>439</v>
      </c>
      <c r="D75" s="50" t="s">
        <v>694</v>
      </c>
      <c r="E75" s="50"/>
      <c r="F75" s="50"/>
      <c r="G75" s="50"/>
      <c r="H75" s="50"/>
      <c r="I75" s="50"/>
      <c r="J75" s="50"/>
      <c r="K75" s="50"/>
      <c r="L75" s="50"/>
      <c r="M75" s="50"/>
      <c r="N75" s="44"/>
    </row>
    <row r="76" spans="1:14" s="47" customFormat="1" ht="32.25" customHeight="1" x14ac:dyDescent="0.25">
      <c r="A76" s="44">
        <v>68</v>
      </c>
      <c r="B76" s="72">
        <v>2310010086</v>
      </c>
      <c r="C76" s="48" t="s">
        <v>440</v>
      </c>
      <c r="D76" s="50" t="s">
        <v>694</v>
      </c>
      <c r="E76" s="50"/>
      <c r="F76" s="50"/>
      <c r="G76" s="50"/>
      <c r="H76" s="50"/>
      <c r="I76" s="50"/>
      <c r="J76" s="50"/>
      <c r="K76" s="50"/>
      <c r="L76" s="50"/>
      <c r="M76" s="50"/>
      <c r="N76" s="44"/>
    </row>
    <row r="77" spans="1:14" s="47" customFormat="1" ht="32.25" customHeight="1" x14ac:dyDescent="0.25">
      <c r="A77" s="44">
        <v>69</v>
      </c>
      <c r="B77" s="72">
        <v>2310010088</v>
      </c>
      <c r="C77" s="48" t="s">
        <v>441</v>
      </c>
      <c r="D77" s="50" t="s">
        <v>694</v>
      </c>
      <c r="E77" s="50"/>
      <c r="F77" s="50"/>
      <c r="G77" s="50"/>
      <c r="H77" s="50"/>
      <c r="I77" s="50"/>
      <c r="J77" s="50"/>
      <c r="K77" s="50"/>
      <c r="L77" s="50"/>
      <c r="M77" s="50"/>
      <c r="N77" s="44"/>
    </row>
    <row r="78" spans="1:14" s="47" customFormat="1" ht="32.25" customHeight="1" x14ac:dyDescent="0.25">
      <c r="A78" s="44">
        <v>70</v>
      </c>
      <c r="B78" s="72">
        <v>2310010089</v>
      </c>
      <c r="C78" s="48" t="s">
        <v>442</v>
      </c>
      <c r="D78" s="50" t="s">
        <v>694</v>
      </c>
      <c r="E78" s="50"/>
      <c r="F78" s="50"/>
      <c r="G78" s="50"/>
      <c r="H78" s="50"/>
      <c r="I78" s="50"/>
      <c r="J78" s="50"/>
      <c r="K78" s="50"/>
      <c r="L78" s="50"/>
      <c r="M78" s="50"/>
      <c r="N78" s="44"/>
    </row>
    <row r="79" spans="1:14" s="47" customFormat="1" ht="32.25" customHeight="1" x14ac:dyDescent="0.25">
      <c r="A79" s="44">
        <v>71</v>
      </c>
      <c r="B79" s="72">
        <v>2310010090</v>
      </c>
      <c r="C79" s="48" t="s">
        <v>443</v>
      </c>
      <c r="D79" s="50" t="s">
        <v>694</v>
      </c>
      <c r="E79" s="50"/>
      <c r="F79" s="50"/>
      <c r="G79" s="50"/>
      <c r="H79" s="50"/>
      <c r="I79" s="50"/>
      <c r="J79" s="50"/>
      <c r="K79" s="50"/>
      <c r="L79" s="50"/>
      <c r="M79" s="50"/>
      <c r="N79" s="44"/>
    </row>
    <row r="80" spans="1:14" s="47" customFormat="1" ht="32.25" customHeight="1" x14ac:dyDescent="0.25">
      <c r="A80" s="44">
        <v>72</v>
      </c>
      <c r="B80" s="72">
        <v>2310010091</v>
      </c>
      <c r="C80" s="48" t="s">
        <v>444</v>
      </c>
      <c r="D80" s="50" t="s">
        <v>694</v>
      </c>
      <c r="E80" s="50"/>
      <c r="F80" s="50"/>
      <c r="G80" s="50"/>
      <c r="H80" s="50"/>
      <c r="I80" s="50"/>
      <c r="J80" s="50"/>
      <c r="K80" s="50"/>
      <c r="L80" s="50"/>
      <c r="M80" s="50"/>
      <c r="N80" s="44"/>
    </row>
    <row r="81" spans="1:14" s="47" customFormat="1" ht="35.25" customHeight="1" x14ac:dyDescent="0.25">
      <c r="A81" s="44">
        <v>73</v>
      </c>
      <c r="B81" s="72">
        <v>2310010093</v>
      </c>
      <c r="C81" s="48" t="s">
        <v>445</v>
      </c>
      <c r="D81" s="50" t="s">
        <v>694</v>
      </c>
      <c r="E81" s="50"/>
      <c r="F81" s="50"/>
      <c r="G81" s="50"/>
      <c r="H81" s="50"/>
      <c r="I81" s="50"/>
      <c r="J81" s="50"/>
      <c r="K81" s="50"/>
      <c r="L81" s="50"/>
      <c r="M81" s="50"/>
      <c r="N81" s="84"/>
    </row>
    <row r="82" spans="1:14" s="47" customFormat="1" ht="32.25" customHeight="1" x14ac:dyDescent="0.25">
      <c r="A82" s="44">
        <v>74</v>
      </c>
      <c r="B82" s="72">
        <v>2310010094</v>
      </c>
      <c r="C82" s="48" t="s">
        <v>446</v>
      </c>
      <c r="D82" s="50" t="s">
        <v>694</v>
      </c>
      <c r="E82" s="50"/>
      <c r="F82" s="50"/>
      <c r="G82" s="50"/>
      <c r="H82" s="50"/>
      <c r="I82" s="50"/>
      <c r="J82" s="50"/>
      <c r="K82" s="50"/>
      <c r="L82" s="50"/>
      <c r="M82" s="50"/>
      <c r="N82" s="44"/>
    </row>
    <row r="83" spans="1:14" s="47" customFormat="1" ht="32.25" customHeight="1" x14ac:dyDescent="0.25">
      <c r="A83" s="44">
        <v>75</v>
      </c>
      <c r="B83" s="72">
        <v>2310010095</v>
      </c>
      <c r="C83" s="48" t="s">
        <v>447</v>
      </c>
      <c r="D83" s="50" t="s">
        <v>694</v>
      </c>
      <c r="E83" s="50"/>
      <c r="F83" s="50"/>
      <c r="G83" s="50"/>
      <c r="H83" s="50"/>
      <c r="I83" s="50"/>
      <c r="J83" s="50"/>
      <c r="K83" s="50"/>
      <c r="L83" s="50"/>
      <c r="M83" s="50"/>
      <c r="N83" s="44"/>
    </row>
    <row r="84" spans="1:14" s="47" customFormat="1" ht="32.25" customHeight="1" x14ac:dyDescent="0.25">
      <c r="A84" s="44">
        <v>76</v>
      </c>
      <c r="B84" s="72">
        <v>2310010096</v>
      </c>
      <c r="C84" s="48" t="s">
        <v>448</v>
      </c>
      <c r="D84" s="50" t="s">
        <v>694</v>
      </c>
      <c r="E84" s="50"/>
      <c r="F84" s="50"/>
      <c r="G84" s="50"/>
      <c r="H84" s="50"/>
      <c r="I84" s="50"/>
      <c r="J84" s="50"/>
      <c r="K84" s="50"/>
      <c r="L84" s="50"/>
      <c r="M84" s="50"/>
      <c r="N84" s="44"/>
    </row>
    <row r="85" spans="1:14" s="47" customFormat="1" ht="32.25" customHeight="1" x14ac:dyDescent="0.25">
      <c r="A85" s="44">
        <v>77</v>
      </c>
      <c r="B85" s="72">
        <v>2310010097</v>
      </c>
      <c r="C85" s="48" t="s">
        <v>449</v>
      </c>
      <c r="D85" s="50" t="s">
        <v>694</v>
      </c>
      <c r="E85" s="50"/>
      <c r="F85" s="50"/>
      <c r="G85" s="50"/>
      <c r="H85" s="50"/>
      <c r="I85" s="50"/>
      <c r="J85" s="50"/>
      <c r="K85" s="50"/>
      <c r="L85" s="50"/>
      <c r="M85" s="50"/>
      <c r="N85" s="44"/>
    </row>
    <row r="86" spans="1:14" s="47" customFormat="1" ht="32.25" customHeight="1" x14ac:dyDescent="0.25">
      <c r="A86" s="44">
        <v>78</v>
      </c>
      <c r="B86" s="72">
        <v>2310010098</v>
      </c>
      <c r="C86" s="48" t="s">
        <v>450</v>
      </c>
      <c r="D86" s="50" t="s">
        <v>694</v>
      </c>
      <c r="E86" s="50"/>
      <c r="F86" s="50"/>
      <c r="G86" s="50"/>
      <c r="H86" s="50"/>
      <c r="I86" s="50"/>
      <c r="J86" s="50"/>
      <c r="K86" s="50"/>
      <c r="L86" s="50"/>
      <c r="M86" s="50"/>
      <c r="N86" s="44"/>
    </row>
    <row r="87" spans="1:14" s="47" customFormat="1" ht="32.25" customHeight="1" x14ac:dyDescent="0.25">
      <c r="A87" s="44">
        <v>79</v>
      </c>
      <c r="B87" s="72">
        <v>2310010099</v>
      </c>
      <c r="C87" s="48" t="s">
        <v>451</v>
      </c>
      <c r="D87" s="50" t="s">
        <v>694</v>
      </c>
      <c r="E87" s="50"/>
      <c r="F87" s="50"/>
      <c r="G87" s="50"/>
      <c r="H87" s="50"/>
      <c r="I87" s="50"/>
      <c r="J87" s="50"/>
      <c r="K87" s="50"/>
      <c r="L87" s="50"/>
      <c r="M87" s="50"/>
      <c r="N87" s="44"/>
    </row>
    <row r="88" spans="1:14" s="47" customFormat="1" ht="32.25" customHeight="1" x14ac:dyDescent="0.25">
      <c r="A88" s="44">
        <v>80</v>
      </c>
      <c r="B88" s="72">
        <v>2310010100</v>
      </c>
      <c r="C88" s="48" t="s">
        <v>452</v>
      </c>
      <c r="D88" s="50" t="s">
        <v>694</v>
      </c>
      <c r="E88" s="50"/>
      <c r="F88" s="50"/>
      <c r="G88" s="50"/>
      <c r="H88" s="50"/>
      <c r="I88" s="50"/>
      <c r="J88" s="50"/>
      <c r="K88" s="50"/>
      <c r="L88" s="50"/>
      <c r="M88" s="50"/>
      <c r="N88" s="44"/>
    </row>
    <row r="89" spans="1:14" s="47" customFormat="1" ht="32.25" customHeight="1" x14ac:dyDescent="0.25">
      <c r="A89" s="44">
        <v>81</v>
      </c>
      <c r="B89" s="72">
        <v>2310010101</v>
      </c>
      <c r="C89" s="48" t="s">
        <v>453</v>
      </c>
      <c r="D89" s="50" t="s">
        <v>694</v>
      </c>
      <c r="E89" s="50"/>
      <c r="F89" s="50"/>
      <c r="G89" s="50"/>
      <c r="H89" s="50"/>
      <c r="I89" s="50"/>
      <c r="J89" s="50"/>
      <c r="K89" s="50"/>
      <c r="L89" s="50"/>
      <c r="M89" s="50"/>
      <c r="N89" s="44"/>
    </row>
    <row r="90" spans="1:14" s="47" customFormat="1" ht="32.25" customHeight="1" x14ac:dyDescent="0.25">
      <c r="A90" s="44">
        <v>82</v>
      </c>
      <c r="B90" s="72">
        <v>2310010102</v>
      </c>
      <c r="C90" s="48" t="s">
        <v>454</v>
      </c>
      <c r="D90" s="50" t="s">
        <v>694</v>
      </c>
      <c r="E90" s="50"/>
      <c r="F90" s="50"/>
      <c r="G90" s="50"/>
      <c r="H90" s="50"/>
      <c r="I90" s="50"/>
      <c r="J90" s="50"/>
      <c r="K90" s="50"/>
      <c r="L90" s="50"/>
      <c r="M90" s="50"/>
      <c r="N90" s="44"/>
    </row>
    <row r="91" spans="1:14" s="47" customFormat="1" ht="32.25" customHeight="1" x14ac:dyDescent="0.25">
      <c r="A91" s="44">
        <v>83</v>
      </c>
      <c r="B91" s="72">
        <v>2310010104</v>
      </c>
      <c r="C91" s="48" t="s">
        <v>455</v>
      </c>
      <c r="D91" s="50" t="s">
        <v>694</v>
      </c>
      <c r="E91" s="50"/>
      <c r="F91" s="50"/>
      <c r="G91" s="50"/>
      <c r="H91" s="50"/>
      <c r="I91" s="50"/>
      <c r="J91" s="50"/>
      <c r="K91" s="50"/>
      <c r="L91" s="50"/>
      <c r="M91" s="50"/>
      <c r="N91" s="44"/>
    </row>
    <row r="92" spans="1:14" s="47" customFormat="1" ht="32.25" customHeight="1" x14ac:dyDescent="0.25">
      <c r="A92" s="44">
        <v>84</v>
      </c>
      <c r="B92" s="72">
        <v>2310010105</v>
      </c>
      <c r="C92" s="48" t="s">
        <v>456</v>
      </c>
      <c r="D92" s="50" t="s">
        <v>694</v>
      </c>
      <c r="E92" s="50"/>
      <c r="F92" s="50"/>
      <c r="G92" s="50"/>
      <c r="H92" s="50"/>
      <c r="I92" s="50"/>
      <c r="J92" s="50"/>
      <c r="K92" s="50"/>
      <c r="L92" s="50"/>
      <c r="M92" s="50"/>
      <c r="N92" s="44"/>
    </row>
    <row r="93" spans="1:14" s="47" customFormat="1" ht="32.25" customHeight="1" x14ac:dyDescent="0.25">
      <c r="A93" s="44">
        <v>85</v>
      </c>
      <c r="B93" s="72">
        <v>2310010111</v>
      </c>
      <c r="C93" s="48" t="s">
        <v>457</v>
      </c>
      <c r="D93" s="50" t="s">
        <v>694</v>
      </c>
      <c r="E93" s="50"/>
      <c r="F93" s="50"/>
      <c r="G93" s="50"/>
      <c r="H93" s="50"/>
      <c r="I93" s="50"/>
      <c r="J93" s="50"/>
      <c r="K93" s="50"/>
      <c r="L93" s="50"/>
      <c r="M93" s="50"/>
      <c r="N93" s="44"/>
    </row>
    <row r="94" spans="1:14" x14ac:dyDescent="0.25">
      <c r="I94" s="37"/>
    </row>
    <row r="95" spans="1:14" x14ac:dyDescent="0.25">
      <c r="I95" s="37"/>
    </row>
    <row r="96" spans="1:14" x14ac:dyDescent="0.25">
      <c r="I96" s="37"/>
    </row>
    <row r="97" spans="9:9" x14ac:dyDescent="0.25">
      <c r="I97" s="37"/>
    </row>
    <row r="98" spans="9:9" x14ac:dyDescent="0.25">
      <c r="I98" s="37"/>
    </row>
    <row r="99" spans="9:9" x14ac:dyDescent="0.25">
      <c r="I99" s="37"/>
    </row>
    <row r="100" spans="9:9" x14ac:dyDescent="0.25">
      <c r="I100" s="37"/>
    </row>
    <row r="101" spans="9:9" x14ac:dyDescent="0.25">
      <c r="I101" s="37"/>
    </row>
    <row r="102" spans="9:9" x14ac:dyDescent="0.25">
      <c r="I102" s="37"/>
    </row>
    <row r="103" spans="9:9" x14ac:dyDescent="0.25">
      <c r="I103" s="37"/>
    </row>
    <row r="104" spans="9:9" x14ac:dyDescent="0.25">
      <c r="I104" s="37"/>
    </row>
    <row r="105" spans="9:9" x14ac:dyDescent="0.25">
      <c r="I105" s="37"/>
    </row>
    <row r="106" spans="9:9" x14ac:dyDescent="0.25">
      <c r="I106" s="37"/>
    </row>
    <row r="107" spans="9:9" x14ac:dyDescent="0.25">
      <c r="I107" s="37"/>
    </row>
    <row r="108" spans="9:9" x14ac:dyDescent="0.25">
      <c r="I108" s="37"/>
    </row>
    <row r="109" spans="9:9" x14ac:dyDescent="0.25">
      <c r="I109" s="37"/>
    </row>
    <row r="110" spans="9:9" x14ac:dyDescent="0.25">
      <c r="I110" s="37"/>
    </row>
    <row r="111" spans="9:9" x14ac:dyDescent="0.25">
      <c r="I111" s="37"/>
    </row>
    <row r="112" spans="9:9" x14ac:dyDescent="0.25">
      <c r="I112" s="37"/>
    </row>
    <row r="113" spans="9:9" x14ac:dyDescent="0.25">
      <c r="I113" s="37"/>
    </row>
    <row r="114" spans="9:9" x14ac:dyDescent="0.25">
      <c r="I114" s="37"/>
    </row>
    <row r="115" spans="9:9" x14ac:dyDescent="0.25">
      <c r="I115" s="37"/>
    </row>
    <row r="116" spans="9:9" x14ac:dyDescent="0.25">
      <c r="I116" s="37"/>
    </row>
    <row r="117" spans="9:9" x14ac:dyDescent="0.25">
      <c r="I117" s="37"/>
    </row>
    <row r="118" spans="9:9" x14ac:dyDescent="0.25">
      <c r="I118" s="37"/>
    </row>
    <row r="119" spans="9:9" x14ac:dyDescent="0.25">
      <c r="I119" s="37"/>
    </row>
    <row r="120" spans="9:9" x14ac:dyDescent="0.25">
      <c r="I120" s="37"/>
    </row>
    <row r="121" spans="9:9" x14ac:dyDescent="0.25">
      <c r="I121" s="37"/>
    </row>
    <row r="122" spans="9:9" x14ac:dyDescent="0.25">
      <c r="I122" s="37"/>
    </row>
    <row r="123" spans="9:9" x14ac:dyDescent="0.25">
      <c r="I123" s="37"/>
    </row>
    <row r="124" spans="9:9" x14ac:dyDescent="0.25">
      <c r="I124" s="37"/>
    </row>
    <row r="125" spans="9:9" x14ac:dyDescent="0.25">
      <c r="I125" s="37"/>
    </row>
    <row r="126" spans="9:9" x14ac:dyDescent="0.25">
      <c r="I126" s="37"/>
    </row>
    <row r="127" spans="9:9" x14ac:dyDescent="0.25">
      <c r="I127" s="37"/>
    </row>
    <row r="128" spans="9:9" x14ac:dyDescent="0.25">
      <c r="I128" s="37"/>
    </row>
    <row r="129" spans="9:9" x14ac:dyDescent="0.25">
      <c r="I129" s="37"/>
    </row>
    <row r="130" spans="9:9" x14ac:dyDescent="0.25">
      <c r="I130" s="37"/>
    </row>
    <row r="131" spans="9:9" x14ac:dyDescent="0.25">
      <c r="I131" s="37"/>
    </row>
    <row r="132" spans="9:9" x14ac:dyDescent="0.25">
      <c r="I132" s="37"/>
    </row>
    <row r="133" spans="9:9" x14ac:dyDescent="0.25">
      <c r="I133" s="37"/>
    </row>
    <row r="134" spans="9:9" x14ac:dyDescent="0.25">
      <c r="I134" s="37"/>
    </row>
    <row r="135" spans="9:9" x14ac:dyDescent="0.25">
      <c r="I135" s="37"/>
    </row>
    <row r="136" spans="9:9" x14ac:dyDescent="0.25">
      <c r="I136" s="37"/>
    </row>
    <row r="137" spans="9:9" x14ac:dyDescent="0.25">
      <c r="I137" s="37"/>
    </row>
    <row r="138" spans="9:9" x14ac:dyDescent="0.25">
      <c r="I138" s="37"/>
    </row>
    <row r="139" spans="9:9" x14ac:dyDescent="0.25">
      <c r="I139" s="37"/>
    </row>
    <row r="140" spans="9:9" x14ac:dyDescent="0.25">
      <c r="I140" s="37"/>
    </row>
    <row r="141" spans="9:9" x14ac:dyDescent="0.25">
      <c r="I141" s="37"/>
    </row>
    <row r="142" spans="9:9" x14ac:dyDescent="0.25">
      <c r="I142" s="37"/>
    </row>
    <row r="143" spans="9:9" x14ac:dyDescent="0.25">
      <c r="I143" s="37"/>
    </row>
    <row r="144" spans="9:9" x14ac:dyDescent="0.25">
      <c r="I144" s="37"/>
    </row>
    <row r="145" spans="9:9" x14ac:dyDescent="0.25">
      <c r="I145" s="37"/>
    </row>
    <row r="146" spans="9:9" x14ac:dyDescent="0.25">
      <c r="I146" s="37"/>
    </row>
    <row r="147" spans="9:9" x14ac:dyDescent="0.25">
      <c r="I147" s="37"/>
    </row>
    <row r="148" spans="9:9" x14ac:dyDescent="0.25">
      <c r="I148" s="37"/>
    </row>
    <row r="149" spans="9:9" x14ac:dyDescent="0.25">
      <c r="I149" s="37"/>
    </row>
    <row r="150" spans="9:9" x14ac:dyDescent="0.25">
      <c r="I150" s="37"/>
    </row>
    <row r="151" spans="9:9" x14ac:dyDescent="0.25">
      <c r="I151" s="37"/>
    </row>
    <row r="152" spans="9:9" x14ac:dyDescent="0.25">
      <c r="I152" s="37"/>
    </row>
    <row r="153" spans="9:9" x14ac:dyDescent="0.25">
      <c r="I153" s="37"/>
    </row>
    <row r="154" spans="9:9" x14ac:dyDescent="0.25">
      <c r="I154" s="37"/>
    </row>
    <row r="155" spans="9:9" x14ac:dyDescent="0.25">
      <c r="I155" s="37"/>
    </row>
    <row r="156" spans="9:9" x14ac:dyDescent="0.25">
      <c r="I156" s="37"/>
    </row>
    <row r="157" spans="9:9" x14ac:dyDescent="0.25">
      <c r="I157" s="37"/>
    </row>
    <row r="158" spans="9:9" x14ac:dyDescent="0.25">
      <c r="I158" s="37"/>
    </row>
    <row r="159" spans="9:9" x14ac:dyDescent="0.25">
      <c r="I159" s="37"/>
    </row>
    <row r="160" spans="9:9" x14ac:dyDescent="0.25">
      <c r="I160" s="37"/>
    </row>
    <row r="161" spans="9:9" x14ac:dyDescent="0.25">
      <c r="I161" s="37"/>
    </row>
    <row r="162" spans="9:9" x14ac:dyDescent="0.25">
      <c r="I162" s="37"/>
    </row>
    <row r="163" spans="9:9" x14ac:dyDescent="0.25">
      <c r="I163" s="37"/>
    </row>
    <row r="164" spans="9:9" x14ac:dyDescent="0.25">
      <c r="I164" s="37"/>
    </row>
    <row r="165" spans="9:9" x14ac:dyDescent="0.25">
      <c r="I165" s="37"/>
    </row>
    <row r="166" spans="9:9" x14ac:dyDescent="0.25">
      <c r="I166" s="37"/>
    </row>
    <row r="167" spans="9:9" x14ac:dyDescent="0.25">
      <c r="I167" s="37"/>
    </row>
    <row r="168" spans="9:9" x14ac:dyDescent="0.25">
      <c r="I168" s="37"/>
    </row>
    <row r="169" spans="9:9" x14ac:dyDescent="0.25">
      <c r="I169" s="37"/>
    </row>
    <row r="170" spans="9:9" x14ac:dyDescent="0.25">
      <c r="I170" s="37"/>
    </row>
    <row r="171" spans="9:9" x14ac:dyDescent="0.25">
      <c r="I171" s="37"/>
    </row>
    <row r="172" spans="9:9" x14ac:dyDescent="0.25">
      <c r="I172" s="37"/>
    </row>
    <row r="173" spans="9:9" x14ac:dyDescent="0.25">
      <c r="I173" s="37"/>
    </row>
    <row r="174" spans="9:9" x14ac:dyDescent="0.25">
      <c r="I174" s="37"/>
    </row>
    <row r="175" spans="9:9" x14ac:dyDescent="0.25">
      <c r="I175" s="37"/>
    </row>
    <row r="176" spans="9:9" x14ac:dyDescent="0.25">
      <c r="I176" s="37"/>
    </row>
    <row r="177" spans="9:9" x14ac:dyDescent="0.25">
      <c r="I177" s="37"/>
    </row>
    <row r="178" spans="9:9" x14ac:dyDescent="0.25">
      <c r="I178" s="37"/>
    </row>
    <row r="179" spans="9:9" x14ac:dyDescent="0.25">
      <c r="I179" s="37"/>
    </row>
    <row r="180" spans="9:9" x14ac:dyDescent="0.25">
      <c r="I180" s="37"/>
    </row>
    <row r="181" spans="9:9" x14ac:dyDescent="0.25">
      <c r="I181" s="37"/>
    </row>
    <row r="182" spans="9:9" x14ac:dyDescent="0.25">
      <c r="I182" s="37"/>
    </row>
    <row r="183" spans="9:9" x14ac:dyDescent="0.25">
      <c r="I183" s="37"/>
    </row>
    <row r="184" spans="9:9" x14ac:dyDescent="0.25">
      <c r="I184" s="37"/>
    </row>
    <row r="185" spans="9:9" x14ac:dyDescent="0.25">
      <c r="I185" s="37"/>
    </row>
    <row r="186" spans="9:9" x14ac:dyDescent="0.25">
      <c r="I186" s="37"/>
    </row>
    <row r="187" spans="9:9" x14ac:dyDescent="0.25">
      <c r="I187" s="37"/>
    </row>
    <row r="188" spans="9:9" x14ac:dyDescent="0.25">
      <c r="I188" s="37"/>
    </row>
    <row r="189" spans="9:9" x14ac:dyDescent="0.25">
      <c r="I189" s="37"/>
    </row>
    <row r="190" spans="9:9" x14ac:dyDescent="0.25">
      <c r="I190" s="37"/>
    </row>
    <row r="191" spans="9:9" x14ac:dyDescent="0.25">
      <c r="I191" s="37"/>
    </row>
    <row r="192" spans="9:9" x14ac:dyDescent="0.25">
      <c r="I192" s="37"/>
    </row>
    <row r="193" spans="9:9" x14ac:dyDescent="0.25">
      <c r="I193" s="37"/>
    </row>
    <row r="194" spans="9:9" x14ac:dyDescent="0.25">
      <c r="I194" s="37"/>
    </row>
    <row r="195" spans="9:9" x14ac:dyDescent="0.25">
      <c r="I195" s="37"/>
    </row>
    <row r="196" spans="9:9" x14ac:dyDescent="0.25">
      <c r="I196" s="37"/>
    </row>
    <row r="197" spans="9:9" x14ac:dyDescent="0.25">
      <c r="I197" s="37"/>
    </row>
    <row r="198" spans="9:9" x14ac:dyDescent="0.25">
      <c r="I198" s="37"/>
    </row>
    <row r="199" spans="9:9" x14ac:dyDescent="0.25">
      <c r="I199" s="37"/>
    </row>
    <row r="200" spans="9:9" x14ac:dyDescent="0.25">
      <c r="I200" s="37"/>
    </row>
    <row r="201" spans="9:9" x14ac:dyDescent="0.25">
      <c r="I201" s="37"/>
    </row>
    <row r="202" spans="9:9" x14ac:dyDescent="0.25">
      <c r="I202" s="37"/>
    </row>
    <row r="203" spans="9:9" x14ac:dyDescent="0.25">
      <c r="I203" s="37"/>
    </row>
    <row r="204" spans="9:9" x14ac:dyDescent="0.25">
      <c r="I204" s="37"/>
    </row>
    <row r="205" spans="9:9" x14ac:dyDescent="0.25">
      <c r="I205" s="37"/>
    </row>
    <row r="206" spans="9:9" x14ac:dyDescent="0.25">
      <c r="I206" s="37"/>
    </row>
    <row r="207" spans="9:9" x14ac:dyDescent="0.25">
      <c r="I207" s="37"/>
    </row>
    <row r="208" spans="9:9" x14ac:dyDescent="0.25">
      <c r="I208" s="37"/>
    </row>
    <row r="209" spans="9:9" x14ac:dyDescent="0.25">
      <c r="I209" s="37"/>
    </row>
    <row r="210" spans="9:9" x14ac:dyDescent="0.25">
      <c r="I210" s="37"/>
    </row>
    <row r="211" spans="9:9" x14ac:dyDescent="0.25">
      <c r="I211" s="37"/>
    </row>
    <row r="212" spans="9:9" x14ac:dyDescent="0.25">
      <c r="I212" s="37"/>
    </row>
    <row r="213" spans="9:9" x14ac:dyDescent="0.25">
      <c r="I213" s="37"/>
    </row>
    <row r="214" spans="9:9" x14ac:dyDescent="0.25">
      <c r="I214" s="37"/>
    </row>
    <row r="215" spans="9:9" x14ac:dyDescent="0.25">
      <c r="I215" s="37"/>
    </row>
    <row r="216" spans="9:9" x14ac:dyDescent="0.25">
      <c r="I216" s="37"/>
    </row>
    <row r="217" spans="9:9" x14ac:dyDescent="0.25">
      <c r="I217" s="37"/>
    </row>
    <row r="218" spans="9:9" x14ac:dyDescent="0.25">
      <c r="I218" s="37"/>
    </row>
    <row r="219" spans="9:9" x14ac:dyDescent="0.25">
      <c r="I219" s="37"/>
    </row>
    <row r="220" spans="9:9" x14ac:dyDescent="0.25">
      <c r="I220" s="37"/>
    </row>
    <row r="221" spans="9:9" x14ac:dyDescent="0.25">
      <c r="I221" s="37"/>
    </row>
    <row r="222" spans="9:9" x14ac:dyDescent="0.25">
      <c r="I222" s="37"/>
    </row>
    <row r="223" spans="9:9" x14ac:dyDescent="0.25">
      <c r="I223" s="37"/>
    </row>
    <row r="224" spans="9:9" x14ac:dyDescent="0.25">
      <c r="I224" s="37"/>
    </row>
    <row r="225" spans="9:9" x14ac:dyDescent="0.25">
      <c r="I225" s="37"/>
    </row>
    <row r="226" spans="9:9" x14ac:dyDescent="0.25">
      <c r="I226" s="37"/>
    </row>
    <row r="227" spans="9:9" x14ac:dyDescent="0.25">
      <c r="I227" s="37"/>
    </row>
    <row r="228" spans="9:9" x14ac:dyDescent="0.25">
      <c r="I228" s="37"/>
    </row>
    <row r="229" spans="9:9" x14ac:dyDescent="0.25">
      <c r="I229" s="37"/>
    </row>
    <row r="230" spans="9:9" x14ac:dyDescent="0.25">
      <c r="I230" s="37"/>
    </row>
    <row r="231" spans="9:9" x14ac:dyDescent="0.25">
      <c r="I231" s="37"/>
    </row>
    <row r="232" spans="9:9" x14ac:dyDescent="0.25">
      <c r="I232" s="37"/>
    </row>
    <row r="233" spans="9:9" x14ac:dyDescent="0.25">
      <c r="I233" s="37"/>
    </row>
    <row r="234" spans="9:9" x14ac:dyDescent="0.25">
      <c r="I234" s="37"/>
    </row>
    <row r="235" spans="9:9" x14ac:dyDescent="0.25">
      <c r="I235" s="37"/>
    </row>
    <row r="236" spans="9:9" x14ac:dyDescent="0.25">
      <c r="I236" s="37"/>
    </row>
    <row r="237" spans="9:9" x14ac:dyDescent="0.25">
      <c r="I237" s="37"/>
    </row>
    <row r="238" spans="9:9" x14ac:dyDescent="0.25">
      <c r="I238" s="37"/>
    </row>
    <row r="239" spans="9:9" x14ac:dyDescent="0.25">
      <c r="I239" s="37"/>
    </row>
    <row r="240" spans="9:9" x14ac:dyDescent="0.25">
      <c r="I240" s="37"/>
    </row>
    <row r="241" spans="9:9" x14ac:dyDescent="0.25">
      <c r="I241" s="37"/>
    </row>
    <row r="242" spans="9:9" x14ac:dyDescent="0.25">
      <c r="I242" s="37"/>
    </row>
    <row r="243" spans="9:9" x14ac:dyDescent="0.25">
      <c r="I243" s="37"/>
    </row>
    <row r="244" spans="9:9" x14ac:dyDescent="0.25">
      <c r="I244" s="37"/>
    </row>
    <row r="245" spans="9:9" x14ac:dyDescent="0.25">
      <c r="I245" s="37"/>
    </row>
    <row r="246" spans="9:9" x14ac:dyDescent="0.25">
      <c r="I246" s="37"/>
    </row>
    <row r="247" spans="9:9" x14ac:dyDescent="0.25">
      <c r="I247" s="37"/>
    </row>
    <row r="248" spans="9:9" x14ac:dyDescent="0.25">
      <c r="I248" s="37"/>
    </row>
    <row r="249" spans="9:9" x14ac:dyDescent="0.25">
      <c r="I249" s="37"/>
    </row>
    <row r="250" spans="9:9" x14ac:dyDescent="0.25">
      <c r="I250" s="37"/>
    </row>
    <row r="251" spans="9:9" x14ac:dyDescent="0.25">
      <c r="I251" s="37"/>
    </row>
    <row r="252" spans="9:9" x14ac:dyDescent="0.25">
      <c r="I252" s="37"/>
    </row>
    <row r="253" spans="9:9" x14ac:dyDescent="0.25">
      <c r="I253" s="37"/>
    </row>
    <row r="254" spans="9:9" x14ac:dyDescent="0.25">
      <c r="I254" s="37"/>
    </row>
    <row r="255" spans="9:9" x14ac:dyDescent="0.25">
      <c r="I255" s="37"/>
    </row>
    <row r="256" spans="9:9" x14ac:dyDescent="0.25">
      <c r="I256" s="37"/>
    </row>
    <row r="257" spans="9:9" x14ac:dyDescent="0.25">
      <c r="I257" s="37"/>
    </row>
    <row r="258" spans="9:9" x14ac:dyDescent="0.25">
      <c r="I258" s="37"/>
    </row>
    <row r="259" spans="9:9" x14ac:dyDescent="0.25">
      <c r="I259" s="37"/>
    </row>
    <row r="260" spans="9:9" x14ac:dyDescent="0.25">
      <c r="I260" s="37"/>
    </row>
    <row r="261" spans="9:9" x14ac:dyDescent="0.25">
      <c r="I261" s="37"/>
    </row>
    <row r="262" spans="9:9" x14ac:dyDescent="0.25">
      <c r="I262" s="37"/>
    </row>
    <row r="263" spans="9:9" x14ac:dyDescent="0.25">
      <c r="I263" s="37"/>
    </row>
    <row r="264" spans="9:9" x14ac:dyDescent="0.25">
      <c r="I264" s="37"/>
    </row>
    <row r="265" spans="9:9" x14ac:dyDescent="0.25">
      <c r="I265" s="37"/>
    </row>
    <row r="266" spans="9:9" x14ac:dyDescent="0.25">
      <c r="I266" s="37"/>
    </row>
    <row r="267" spans="9:9" x14ac:dyDescent="0.25">
      <c r="I267" s="37"/>
    </row>
    <row r="268" spans="9:9" x14ac:dyDescent="0.25">
      <c r="I268" s="37"/>
    </row>
    <row r="269" spans="9:9" x14ac:dyDescent="0.25">
      <c r="I269" s="37"/>
    </row>
    <row r="270" spans="9:9" x14ac:dyDescent="0.25">
      <c r="I270" s="37"/>
    </row>
    <row r="271" spans="9:9" x14ac:dyDescent="0.25">
      <c r="I271" s="37"/>
    </row>
    <row r="272" spans="9:9" x14ac:dyDescent="0.25">
      <c r="I272" s="37"/>
    </row>
    <row r="273" spans="9:9" x14ac:dyDescent="0.25">
      <c r="I273" s="37"/>
    </row>
    <row r="274" spans="9:9" x14ac:dyDescent="0.25">
      <c r="I274" s="37"/>
    </row>
    <row r="275" spans="9:9" x14ac:dyDescent="0.25">
      <c r="I275" s="37"/>
    </row>
    <row r="276" spans="9:9" x14ac:dyDescent="0.25">
      <c r="I276" s="37"/>
    </row>
    <row r="277" spans="9:9" x14ac:dyDescent="0.25">
      <c r="I277" s="37"/>
    </row>
    <row r="278" spans="9:9" x14ac:dyDescent="0.25">
      <c r="I278" s="37"/>
    </row>
    <row r="279" spans="9:9" x14ac:dyDescent="0.25">
      <c r="I279" s="37"/>
    </row>
    <row r="280" spans="9:9" x14ac:dyDescent="0.25">
      <c r="I280" s="37"/>
    </row>
    <row r="281" spans="9:9" x14ac:dyDescent="0.25">
      <c r="I281" s="37"/>
    </row>
    <row r="282" spans="9:9" x14ac:dyDescent="0.25">
      <c r="I282" s="37"/>
    </row>
    <row r="283" spans="9:9" x14ac:dyDescent="0.25">
      <c r="I283" s="37"/>
    </row>
    <row r="284" spans="9:9" x14ac:dyDescent="0.25">
      <c r="I284" s="37"/>
    </row>
    <row r="285" spans="9:9" x14ac:dyDescent="0.25">
      <c r="I285" s="37"/>
    </row>
    <row r="286" spans="9:9" x14ac:dyDescent="0.25">
      <c r="I286" s="37"/>
    </row>
    <row r="287" spans="9:9" x14ac:dyDescent="0.25">
      <c r="I287" s="37"/>
    </row>
    <row r="288" spans="9:9" x14ac:dyDescent="0.25">
      <c r="I288" s="37"/>
    </row>
    <row r="289" spans="9:9" x14ac:dyDescent="0.25">
      <c r="I289" s="37"/>
    </row>
    <row r="290" spans="9:9" x14ac:dyDescent="0.25">
      <c r="I290" s="37"/>
    </row>
    <row r="291" spans="9:9" x14ac:dyDescent="0.25">
      <c r="I291" s="37"/>
    </row>
    <row r="292" spans="9:9" x14ac:dyDescent="0.25">
      <c r="I292" s="37"/>
    </row>
    <row r="293" spans="9:9" x14ac:dyDescent="0.25">
      <c r="I293" s="37"/>
    </row>
    <row r="294" spans="9:9" x14ac:dyDescent="0.25">
      <c r="I294" s="37"/>
    </row>
    <row r="295" spans="9:9" x14ac:dyDescent="0.25">
      <c r="I295" s="37"/>
    </row>
    <row r="296" spans="9:9" x14ac:dyDescent="0.25">
      <c r="I296" s="37"/>
    </row>
    <row r="297" spans="9:9" x14ac:dyDescent="0.25">
      <c r="I297" s="37"/>
    </row>
    <row r="298" spans="9:9" x14ac:dyDescent="0.25">
      <c r="I298" s="37"/>
    </row>
    <row r="299" spans="9:9" x14ac:dyDescent="0.25">
      <c r="I299" s="37"/>
    </row>
    <row r="300" spans="9:9" x14ac:dyDescent="0.25">
      <c r="I300" s="37"/>
    </row>
    <row r="301" spans="9:9" x14ac:dyDescent="0.25">
      <c r="I301" s="37"/>
    </row>
    <row r="302" spans="9:9" x14ac:dyDescent="0.25">
      <c r="I302" s="37"/>
    </row>
    <row r="303" spans="9:9" x14ac:dyDescent="0.25">
      <c r="I303" s="37"/>
    </row>
    <row r="304" spans="9:9" x14ac:dyDescent="0.25">
      <c r="I304" s="37"/>
    </row>
    <row r="305" spans="9:9" x14ac:dyDescent="0.25">
      <c r="I305" s="37"/>
    </row>
    <row r="306" spans="9:9" x14ac:dyDescent="0.25">
      <c r="I306" s="37"/>
    </row>
    <row r="307" spans="9:9" x14ac:dyDescent="0.25">
      <c r="I307" s="37"/>
    </row>
    <row r="308" spans="9:9" x14ac:dyDescent="0.25">
      <c r="I308" s="37"/>
    </row>
    <row r="309" spans="9:9" x14ac:dyDescent="0.25">
      <c r="I309" s="37"/>
    </row>
    <row r="310" spans="9:9" x14ac:dyDescent="0.25">
      <c r="I310" s="37"/>
    </row>
    <row r="311" spans="9:9" x14ac:dyDescent="0.25">
      <c r="I311" s="37"/>
    </row>
    <row r="312" spans="9:9" x14ac:dyDescent="0.25">
      <c r="I312" s="37"/>
    </row>
    <row r="313" spans="9:9" x14ac:dyDescent="0.25">
      <c r="I313" s="37"/>
    </row>
    <row r="314" spans="9:9" x14ac:dyDescent="0.25">
      <c r="I314" s="37"/>
    </row>
    <row r="315" spans="9:9" x14ac:dyDescent="0.25">
      <c r="I315" s="37"/>
    </row>
    <row r="316" spans="9:9" x14ac:dyDescent="0.25">
      <c r="I316" s="37"/>
    </row>
    <row r="317" spans="9:9" x14ac:dyDescent="0.25">
      <c r="I317" s="37"/>
    </row>
    <row r="318" spans="9:9" x14ac:dyDescent="0.25">
      <c r="I318" s="37"/>
    </row>
    <row r="319" spans="9:9" x14ac:dyDescent="0.25">
      <c r="I319" s="37"/>
    </row>
    <row r="320" spans="9:9" x14ac:dyDescent="0.25">
      <c r="I320" s="37"/>
    </row>
    <row r="321" spans="9:9" x14ac:dyDescent="0.25">
      <c r="I321" s="37"/>
    </row>
    <row r="322" spans="9:9" x14ac:dyDescent="0.25">
      <c r="I322" s="37"/>
    </row>
    <row r="323" spans="9:9" x14ac:dyDescent="0.25">
      <c r="I323" s="37"/>
    </row>
    <row r="324" spans="9:9" x14ac:dyDescent="0.25">
      <c r="I324" s="37"/>
    </row>
    <row r="325" spans="9:9" x14ac:dyDescent="0.25">
      <c r="I325" s="37"/>
    </row>
    <row r="326" spans="9:9" x14ac:dyDescent="0.25">
      <c r="I326" s="37"/>
    </row>
    <row r="327" spans="9:9" x14ac:dyDescent="0.25">
      <c r="I327" s="37"/>
    </row>
    <row r="328" spans="9:9" x14ac:dyDescent="0.25">
      <c r="I328" s="37"/>
    </row>
    <row r="329" spans="9:9" x14ac:dyDescent="0.25">
      <c r="I329" s="37"/>
    </row>
    <row r="330" spans="9:9" x14ac:dyDescent="0.25">
      <c r="I330" s="37"/>
    </row>
    <row r="331" spans="9:9" x14ac:dyDescent="0.25">
      <c r="I331" s="37"/>
    </row>
    <row r="332" spans="9:9" x14ac:dyDescent="0.25">
      <c r="I332" s="37"/>
    </row>
    <row r="333" spans="9:9" x14ac:dyDescent="0.25">
      <c r="I333" s="37"/>
    </row>
    <row r="334" spans="9:9" x14ac:dyDescent="0.25">
      <c r="I334" s="37"/>
    </row>
    <row r="335" spans="9:9" x14ac:dyDescent="0.25">
      <c r="I335" s="37"/>
    </row>
    <row r="336" spans="9:9" x14ac:dyDescent="0.25">
      <c r="I336" s="37"/>
    </row>
    <row r="337" spans="9:9" x14ac:dyDescent="0.25">
      <c r="I337" s="37"/>
    </row>
    <row r="338" spans="9:9" x14ac:dyDescent="0.25">
      <c r="I338" s="37"/>
    </row>
    <row r="339" spans="9:9" x14ac:dyDescent="0.25">
      <c r="I339" s="37"/>
    </row>
    <row r="340" spans="9:9" x14ac:dyDescent="0.25">
      <c r="I340" s="37"/>
    </row>
    <row r="341" spans="9:9" x14ac:dyDescent="0.25">
      <c r="I341" s="37"/>
    </row>
    <row r="342" spans="9:9" x14ac:dyDescent="0.25">
      <c r="I342" s="37"/>
    </row>
    <row r="343" spans="9:9" x14ac:dyDescent="0.25">
      <c r="I343" s="37"/>
    </row>
    <row r="344" spans="9:9" x14ac:dyDescent="0.25">
      <c r="I344" s="37"/>
    </row>
    <row r="345" spans="9:9" x14ac:dyDescent="0.25">
      <c r="I345" s="37"/>
    </row>
    <row r="346" spans="9:9" x14ac:dyDescent="0.25">
      <c r="I346" s="37"/>
    </row>
    <row r="347" spans="9:9" x14ac:dyDescent="0.25">
      <c r="I347" s="37"/>
    </row>
    <row r="348" spans="9:9" x14ac:dyDescent="0.25">
      <c r="I348" s="37"/>
    </row>
    <row r="349" spans="9:9" x14ac:dyDescent="0.25">
      <c r="I349" s="37"/>
    </row>
    <row r="350" spans="9:9" x14ac:dyDescent="0.25">
      <c r="I350" s="37"/>
    </row>
    <row r="351" spans="9:9" x14ac:dyDescent="0.25">
      <c r="I351" s="37"/>
    </row>
    <row r="352" spans="9:9" x14ac:dyDescent="0.25">
      <c r="I352" s="37"/>
    </row>
    <row r="353" spans="9:9" x14ac:dyDescent="0.25">
      <c r="I353" s="37"/>
    </row>
    <row r="354" spans="9:9" x14ac:dyDescent="0.25">
      <c r="I354" s="37"/>
    </row>
    <row r="355" spans="9:9" x14ac:dyDescent="0.25">
      <c r="I355" s="37"/>
    </row>
    <row r="356" spans="9:9" x14ac:dyDescent="0.25">
      <c r="I356" s="37"/>
    </row>
    <row r="357" spans="9:9" x14ac:dyDescent="0.25">
      <c r="I357" s="37"/>
    </row>
    <row r="358" spans="9:9" x14ac:dyDescent="0.25">
      <c r="I358" s="37"/>
    </row>
    <row r="359" spans="9:9" x14ac:dyDescent="0.25">
      <c r="I359" s="37"/>
    </row>
    <row r="360" spans="9:9" x14ac:dyDescent="0.25">
      <c r="I360" s="37"/>
    </row>
    <row r="361" spans="9:9" x14ac:dyDescent="0.25">
      <c r="I361" s="37"/>
    </row>
    <row r="362" spans="9:9" x14ac:dyDescent="0.25">
      <c r="I362" s="37"/>
    </row>
    <row r="363" spans="9:9" x14ac:dyDescent="0.25">
      <c r="I363" s="37"/>
    </row>
    <row r="364" spans="9:9" x14ac:dyDescent="0.25">
      <c r="I364" s="37"/>
    </row>
    <row r="365" spans="9:9" x14ac:dyDescent="0.25">
      <c r="I365" s="37"/>
    </row>
    <row r="366" spans="9:9" x14ac:dyDescent="0.25">
      <c r="I366" s="37"/>
    </row>
    <row r="367" spans="9:9" x14ac:dyDescent="0.25">
      <c r="I367" s="37"/>
    </row>
    <row r="368" spans="9:9" x14ac:dyDescent="0.25">
      <c r="I368" s="37"/>
    </row>
    <row r="369" spans="9:9" x14ac:dyDescent="0.25">
      <c r="I369" s="37"/>
    </row>
    <row r="370" spans="9:9" x14ac:dyDescent="0.25">
      <c r="I370" s="37"/>
    </row>
    <row r="371" spans="9:9" x14ac:dyDescent="0.25">
      <c r="I371" s="37"/>
    </row>
    <row r="372" spans="9:9" x14ac:dyDescent="0.25">
      <c r="I372" s="37"/>
    </row>
    <row r="373" spans="9:9" x14ac:dyDescent="0.25">
      <c r="I373" s="37"/>
    </row>
    <row r="374" spans="9:9" x14ac:dyDescent="0.25">
      <c r="I374" s="37"/>
    </row>
    <row r="375" spans="9:9" x14ac:dyDescent="0.25">
      <c r="I375" s="37"/>
    </row>
    <row r="376" spans="9:9" x14ac:dyDescent="0.25">
      <c r="I376" s="37"/>
    </row>
    <row r="377" spans="9:9" x14ac:dyDescent="0.25">
      <c r="I377" s="37"/>
    </row>
    <row r="378" spans="9:9" x14ac:dyDescent="0.25">
      <c r="I378" s="37"/>
    </row>
    <row r="379" spans="9:9" x14ac:dyDescent="0.25">
      <c r="I379" s="37"/>
    </row>
    <row r="380" spans="9:9" x14ac:dyDescent="0.25">
      <c r="I380" s="37"/>
    </row>
    <row r="381" spans="9:9" x14ac:dyDescent="0.25">
      <c r="I381" s="37"/>
    </row>
    <row r="382" spans="9:9" x14ac:dyDescent="0.25">
      <c r="I382" s="37"/>
    </row>
    <row r="383" spans="9:9" x14ac:dyDescent="0.25">
      <c r="I383" s="37"/>
    </row>
    <row r="384" spans="9:9" x14ac:dyDescent="0.25">
      <c r="I384" s="37"/>
    </row>
    <row r="385" spans="9:9" x14ac:dyDescent="0.25">
      <c r="I385" s="37"/>
    </row>
    <row r="386" spans="9:9" x14ac:dyDescent="0.25">
      <c r="I386" s="37"/>
    </row>
    <row r="387" spans="9:9" x14ac:dyDescent="0.25">
      <c r="I387" s="37"/>
    </row>
    <row r="388" spans="9:9" x14ac:dyDescent="0.25">
      <c r="I388" s="37"/>
    </row>
    <row r="389" spans="9:9" x14ac:dyDescent="0.25">
      <c r="I389" s="37"/>
    </row>
    <row r="390" spans="9:9" x14ac:dyDescent="0.25">
      <c r="I390" s="37"/>
    </row>
    <row r="391" spans="9:9" x14ac:dyDescent="0.25">
      <c r="I391" s="37"/>
    </row>
    <row r="392" spans="9:9" x14ac:dyDescent="0.25">
      <c r="I392" s="37"/>
    </row>
    <row r="393" spans="9:9" x14ac:dyDescent="0.25">
      <c r="I393" s="37"/>
    </row>
    <row r="394" spans="9:9" x14ac:dyDescent="0.25">
      <c r="I394" s="37"/>
    </row>
    <row r="395" spans="9:9" x14ac:dyDescent="0.25">
      <c r="I395" s="37"/>
    </row>
    <row r="396" spans="9:9" x14ac:dyDescent="0.25">
      <c r="I396" s="37"/>
    </row>
    <row r="397" spans="9:9" x14ac:dyDescent="0.25">
      <c r="I397" s="37"/>
    </row>
    <row r="398" spans="9:9" x14ac:dyDescent="0.25">
      <c r="I398" s="37"/>
    </row>
    <row r="399" spans="9:9" x14ac:dyDescent="0.25">
      <c r="I399" s="37"/>
    </row>
    <row r="400" spans="9:9" x14ac:dyDescent="0.25">
      <c r="I400" s="37"/>
    </row>
    <row r="401" spans="9:9" x14ac:dyDescent="0.25">
      <c r="I401" s="37"/>
    </row>
    <row r="402" spans="9:9" x14ac:dyDescent="0.25">
      <c r="I402" s="37"/>
    </row>
    <row r="403" spans="9:9" x14ac:dyDescent="0.25">
      <c r="I403" s="37"/>
    </row>
    <row r="404" spans="9:9" x14ac:dyDescent="0.25">
      <c r="I404" s="37"/>
    </row>
    <row r="405" spans="9:9" x14ac:dyDescent="0.25">
      <c r="I405" s="37"/>
    </row>
    <row r="406" spans="9:9" x14ac:dyDescent="0.25">
      <c r="I406" s="37"/>
    </row>
    <row r="407" spans="9:9" x14ac:dyDescent="0.25">
      <c r="I407" s="37"/>
    </row>
    <row r="408" spans="9:9" x14ac:dyDescent="0.25">
      <c r="I408" s="37"/>
    </row>
    <row r="409" spans="9:9" x14ac:dyDescent="0.25">
      <c r="I409" s="37"/>
    </row>
    <row r="410" spans="9:9" x14ac:dyDescent="0.25">
      <c r="I410" s="37"/>
    </row>
    <row r="411" spans="9:9" x14ac:dyDescent="0.25">
      <c r="I411" s="37"/>
    </row>
    <row r="412" spans="9:9" x14ac:dyDescent="0.25">
      <c r="I412" s="37"/>
    </row>
    <row r="413" spans="9:9" x14ac:dyDescent="0.25">
      <c r="I413" s="37"/>
    </row>
    <row r="414" spans="9:9" x14ac:dyDescent="0.25">
      <c r="I414" s="37"/>
    </row>
    <row r="415" spans="9:9" x14ac:dyDescent="0.25">
      <c r="I415" s="37"/>
    </row>
    <row r="416" spans="9:9" x14ac:dyDescent="0.25">
      <c r="I416" s="37"/>
    </row>
    <row r="417" spans="9:9" x14ac:dyDescent="0.25">
      <c r="I417" s="37"/>
    </row>
    <row r="418" spans="9:9" x14ac:dyDescent="0.25">
      <c r="I418" s="37"/>
    </row>
    <row r="419" spans="9:9" x14ac:dyDescent="0.25">
      <c r="I419" s="37"/>
    </row>
    <row r="420" spans="9:9" x14ac:dyDescent="0.25">
      <c r="I420" s="37"/>
    </row>
    <row r="421" spans="9:9" x14ac:dyDescent="0.25">
      <c r="I421" s="37"/>
    </row>
    <row r="422" spans="9:9" x14ac:dyDescent="0.25">
      <c r="I422" s="37"/>
    </row>
    <row r="423" spans="9:9" x14ac:dyDescent="0.25">
      <c r="I423" s="37"/>
    </row>
    <row r="424" spans="9:9" x14ac:dyDescent="0.25">
      <c r="I424" s="37"/>
    </row>
    <row r="425" spans="9:9" x14ac:dyDescent="0.25">
      <c r="I425" s="37"/>
    </row>
    <row r="426" spans="9:9" x14ac:dyDescent="0.25">
      <c r="I426" s="37"/>
    </row>
    <row r="427" spans="9:9" x14ac:dyDescent="0.25">
      <c r="I427" s="37"/>
    </row>
    <row r="428" spans="9:9" x14ac:dyDescent="0.25">
      <c r="I428" s="37"/>
    </row>
    <row r="429" spans="9:9" x14ac:dyDescent="0.25">
      <c r="I429" s="37"/>
    </row>
    <row r="430" spans="9:9" x14ac:dyDescent="0.25">
      <c r="I430" s="37"/>
    </row>
    <row r="431" spans="9:9" x14ac:dyDescent="0.25">
      <c r="I431" s="37"/>
    </row>
    <row r="432" spans="9:9" x14ac:dyDescent="0.25">
      <c r="I432" s="37"/>
    </row>
    <row r="433" spans="9:9" x14ac:dyDescent="0.25">
      <c r="I433" s="37"/>
    </row>
    <row r="434" spans="9:9" x14ac:dyDescent="0.25">
      <c r="I434" s="37"/>
    </row>
    <row r="435" spans="9:9" x14ac:dyDescent="0.25">
      <c r="I435" s="37"/>
    </row>
    <row r="436" spans="9:9" x14ac:dyDescent="0.25">
      <c r="I436" s="37"/>
    </row>
    <row r="437" spans="9:9" x14ac:dyDescent="0.25">
      <c r="I437" s="37"/>
    </row>
    <row r="438" spans="9:9" x14ac:dyDescent="0.25">
      <c r="I438" s="37"/>
    </row>
    <row r="439" spans="9:9" x14ac:dyDescent="0.25">
      <c r="I439" s="37"/>
    </row>
    <row r="440" spans="9:9" x14ac:dyDescent="0.25">
      <c r="I440" s="37"/>
    </row>
    <row r="441" spans="9:9" x14ac:dyDescent="0.25">
      <c r="I441" s="37"/>
    </row>
    <row r="442" spans="9:9" x14ac:dyDescent="0.25">
      <c r="I442" s="37"/>
    </row>
    <row r="443" spans="9:9" x14ac:dyDescent="0.25">
      <c r="I443" s="37"/>
    </row>
    <row r="444" spans="9:9" x14ac:dyDescent="0.25">
      <c r="I444" s="37"/>
    </row>
    <row r="445" spans="9:9" x14ac:dyDescent="0.25">
      <c r="I445" s="37"/>
    </row>
    <row r="446" spans="9:9" x14ac:dyDescent="0.25">
      <c r="I446" s="37"/>
    </row>
    <row r="447" spans="9:9" x14ac:dyDescent="0.25">
      <c r="I447" s="37"/>
    </row>
    <row r="448" spans="9:9" x14ac:dyDescent="0.25">
      <c r="I448" s="37"/>
    </row>
    <row r="449" spans="9:9" x14ac:dyDescent="0.25">
      <c r="I449" s="37"/>
    </row>
    <row r="450" spans="9:9" x14ac:dyDescent="0.25">
      <c r="I450" s="37"/>
    </row>
    <row r="451" spans="9:9" x14ac:dyDescent="0.25">
      <c r="I451" s="37"/>
    </row>
    <row r="452" spans="9:9" x14ac:dyDescent="0.25">
      <c r="I452" s="37"/>
    </row>
    <row r="453" spans="9:9" x14ac:dyDescent="0.25">
      <c r="I453" s="37"/>
    </row>
    <row r="454" spans="9:9" x14ac:dyDescent="0.25">
      <c r="I454" s="37"/>
    </row>
    <row r="455" spans="9:9" x14ac:dyDescent="0.25">
      <c r="I455" s="37"/>
    </row>
    <row r="456" spans="9:9" x14ac:dyDescent="0.25">
      <c r="I456" s="37"/>
    </row>
    <row r="457" spans="9:9" x14ac:dyDescent="0.25">
      <c r="I457" s="37"/>
    </row>
    <row r="458" spans="9:9" x14ac:dyDescent="0.25">
      <c r="I458" s="37"/>
    </row>
    <row r="459" spans="9:9" x14ac:dyDescent="0.25">
      <c r="I459" s="37"/>
    </row>
    <row r="460" spans="9:9" x14ac:dyDescent="0.25">
      <c r="I460" s="37"/>
    </row>
    <row r="461" spans="9:9" x14ac:dyDescent="0.25">
      <c r="I461" s="37"/>
    </row>
    <row r="462" spans="9:9" x14ac:dyDescent="0.25">
      <c r="I462" s="37"/>
    </row>
    <row r="463" spans="9:9" x14ac:dyDescent="0.25">
      <c r="I463" s="37"/>
    </row>
    <row r="464" spans="9:9" x14ac:dyDescent="0.25">
      <c r="I464" s="37"/>
    </row>
    <row r="465" spans="9:9" x14ac:dyDescent="0.25">
      <c r="I465" s="37"/>
    </row>
    <row r="466" spans="9:9" x14ac:dyDescent="0.25">
      <c r="I466" s="37"/>
    </row>
    <row r="467" spans="9:9" x14ac:dyDescent="0.25">
      <c r="I467" s="37"/>
    </row>
    <row r="468" spans="9:9" x14ac:dyDescent="0.25">
      <c r="I468" s="37"/>
    </row>
    <row r="469" spans="9:9" x14ac:dyDescent="0.25">
      <c r="I469" s="37"/>
    </row>
    <row r="470" spans="9:9" x14ac:dyDescent="0.25">
      <c r="I470" s="37"/>
    </row>
    <row r="471" spans="9:9" x14ac:dyDescent="0.25">
      <c r="I471" s="37"/>
    </row>
    <row r="472" spans="9:9" x14ac:dyDescent="0.25">
      <c r="I472" s="37"/>
    </row>
    <row r="473" spans="9:9" x14ac:dyDescent="0.25">
      <c r="I473" s="37"/>
    </row>
    <row r="474" spans="9:9" x14ac:dyDescent="0.25">
      <c r="I474" s="37"/>
    </row>
    <row r="475" spans="9:9" x14ac:dyDescent="0.25">
      <c r="I475" s="37"/>
    </row>
    <row r="476" spans="9:9" x14ac:dyDescent="0.25">
      <c r="I476" s="37"/>
    </row>
    <row r="477" spans="9:9" x14ac:dyDescent="0.25">
      <c r="I477" s="37"/>
    </row>
    <row r="478" spans="9:9" x14ac:dyDescent="0.25">
      <c r="I478" s="37"/>
    </row>
    <row r="479" spans="9:9" x14ac:dyDescent="0.25">
      <c r="I479" s="37"/>
    </row>
    <row r="480" spans="9:9" x14ac:dyDescent="0.25">
      <c r="I480" s="37"/>
    </row>
    <row r="481" spans="9:9" x14ac:dyDescent="0.25">
      <c r="I481" s="37"/>
    </row>
    <row r="482" spans="9:9" x14ac:dyDescent="0.25">
      <c r="I482" s="37"/>
    </row>
    <row r="483" spans="9:9" x14ac:dyDescent="0.25">
      <c r="I483" s="37"/>
    </row>
    <row r="484" spans="9:9" x14ac:dyDescent="0.25">
      <c r="I484" s="37"/>
    </row>
    <row r="485" spans="9:9" x14ac:dyDescent="0.25">
      <c r="I485" s="37"/>
    </row>
    <row r="486" spans="9:9" x14ac:dyDescent="0.25">
      <c r="I486" s="37"/>
    </row>
    <row r="487" spans="9:9" x14ac:dyDescent="0.25">
      <c r="I487" s="37"/>
    </row>
    <row r="488" spans="9:9" x14ac:dyDescent="0.25">
      <c r="I488" s="37"/>
    </row>
    <row r="489" spans="9:9" x14ac:dyDescent="0.25">
      <c r="I489" s="37"/>
    </row>
    <row r="490" spans="9:9" x14ac:dyDescent="0.25">
      <c r="I490" s="37"/>
    </row>
    <row r="491" spans="9:9" x14ac:dyDescent="0.25">
      <c r="I491" s="37"/>
    </row>
    <row r="492" spans="9:9" x14ac:dyDescent="0.25">
      <c r="I492" s="37"/>
    </row>
    <row r="493" spans="9:9" x14ac:dyDescent="0.25">
      <c r="I493" s="37"/>
    </row>
    <row r="494" spans="9:9" x14ac:dyDescent="0.25">
      <c r="I494" s="37"/>
    </row>
    <row r="495" spans="9:9" x14ac:dyDescent="0.25">
      <c r="I495" s="37"/>
    </row>
    <row r="496" spans="9:9" x14ac:dyDescent="0.25">
      <c r="I496" s="37"/>
    </row>
    <row r="497" spans="9:9" x14ac:dyDescent="0.25">
      <c r="I497" s="37"/>
    </row>
    <row r="498" spans="9:9" x14ac:dyDescent="0.25">
      <c r="I498" s="37"/>
    </row>
    <row r="499" spans="9:9" x14ac:dyDescent="0.25">
      <c r="I499" s="37"/>
    </row>
    <row r="500" spans="9:9" x14ac:dyDescent="0.25">
      <c r="I500" s="37"/>
    </row>
    <row r="501" spans="9:9" x14ac:dyDescent="0.25">
      <c r="I501" s="37"/>
    </row>
    <row r="502" spans="9:9" x14ac:dyDescent="0.25">
      <c r="I502" s="37"/>
    </row>
    <row r="503" spans="9:9" x14ac:dyDescent="0.25">
      <c r="I503" s="37"/>
    </row>
    <row r="504" spans="9:9" x14ac:dyDescent="0.25">
      <c r="I504" s="37"/>
    </row>
    <row r="505" spans="9:9" x14ac:dyDescent="0.25">
      <c r="I505" s="37"/>
    </row>
    <row r="506" spans="9:9" x14ac:dyDescent="0.25">
      <c r="I506" s="37"/>
    </row>
    <row r="507" spans="9:9" x14ac:dyDescent="0.25">
      <c r="I507" s="37"/>
    </row>
    <row r="508" spans="9:9" x14ac:dyDescent="0.25">
      <c r="I508" s="37"/>
    </row>
    <row r="509" spans="9:9" x14ac:dyDescent="0.25">
      <c r="I509" s="37"/>
    </row>
    <row r="510" spans="9:9" x14ac:dyDescent="0.25">
      <c r="I510" s="37"/>
    </row>
    <row r="511" spans="9:9" x14ac:dyDescent="0.25">
      <c r="I511" s="37"/>
    </row>
    <row r="512" spans="9:9" x14ac:dyDescent="0.25">
      <c r="I512" s="37"/>
    </row>
    <row r="513" spans="9:9" x14ac:dyDescent="0.25">
      <c r="I513" s="37"/>
    </row>
    <row r="514" spans="9:9" x14ac:dyDescent="0.25">
      <c r="I514" s="37"/>
    </row>
    <row r="515" spans="9:9" x14ac:dyDescent="0.25">
      <c r="I515" s="37"/>
    </row>
    <row r="516" spans="9:9" x14ac:dyDescent="0.25">
      <c r="I516" s="37"/>
    </row>
    <row r="517" spans="9:9" x14ac:dyDescent="0.25">
      <c r="I517" s="37"/>
    </row>
    <row r="518" spans="9:9" x14ac:dyDescent="0.25">
      <c r="I518" s="37"/>
    </row>
    <row r="519" spans="9:9" x14ac:dyDescent="0.25">
      <c r="I519" s="37"/>
    </row>
    <row r="520" spans="9:9" x14ac:dyDescent="0.25">
      <c r="I520" s="37"/>
    </row>
    <row r="521" spans="9:9" x14ac:dyDescent="0.25">
      <c r="I521" s="37"/>
    </row>
    <row r="522" spans="9:9" x14ac:dyDescent="0.25">
      <c r="I522" s="37"/>
    </row>
    <row r="523" spans="9:9" x14ac:dyDescent="0.25">
      <c r="I523" s="37"/>
    </row>
    <row r="524" spans="9:9" x14ac:dyDescent="0.25">
      <c r="I524" s="37"/>
    </row>
    <row r="525" spans="9:9" x14ac:dyDescent="0.25">
      <c r="I525" s="37"/>
    </row>
    <row r="526" spans="9:9" x14ac:dyDescent="0.25">
      <c r="I526" s="37"/>
    </row>
    <row r="527" spans="9:9" x14ac:dyDescent="0.25">
      <c r="I527" s="37"/>
    </row>
    <row r="528" spans="9:9" x14ac:dyDescent="0.25">
      <c r="I528" s="37"/>
    </row>
    <row r="529" spans="9:9" x14ac:dyDescent="0.25">
      <c r="I529" s="37"/>
    </row>
    <row r="530" spans="9:9" x14ac:dyDescent="0.25">
      <c r="I530" s="37"/>
    </row>
    <row r="531" spans="9:9" x14ac:dyDescent="0.25">
      <c r="I531" s="37"/>
    </row>
    <row r="532" spans="9:9" x14ac:dyDescent="0.25">
      <c r="I532" s="37"/>
    </row>
    <row r="533" spans="9:9" x14ac:dyDescent="0.25">
      <c r="I533" s="37"/>
    </row>
    <row r="534" spans="9:9" x14ac:dyDescent="0.25">
      <c r="I534" s="37"/>
    </row>
    <row r="535" spans="9:9" x14ac:dyDescent="0.25">
      <c r="I535" s="37"/>
    </row>
    <row r="536" spans="9:9" x14ac:dyDescent="0.25">
      <c r="I536" s="37"/>
    </row>
    <row r="537" spans="9:9" x14ac:dyDescent="0.25">
      <c r="I537" s="37"/>
    </row>
    <row r="538" spans="9:9" x14ac:dyDescent="0.25">
      <c r="I538" s="37"/>
    </row>
    <row r="539" spans="9:9" x14ac:dyDescent="0.25">
      <c r="I539" s="37"/>
    </row>
    <row r="540" spans="9:9" x14ac:dyDescent="0.25">
      <c r="I540" s="37"/>
    </row>
    <row r="541" spans="9:9" x14ac:dyDescent="0.25">
      <c r="I541" s="37"/>
    </row>
    <row r="542" spans="9:9" x14ac:dyDescent="0.25">
      <c r="I542" s="37"/>
    </row>
    <row r="543" spans="9:9" x14ac:dyDescent="0.25">
      <c r="I543" s="37"/>
    </row>
    <row r="544" spans="9:9" x14ac:dyDescent="0.25">
      <c r="I544" s="37"/>
    </row>
    <row r="545" spans="9:9" x14ac:dyDescent="0.25">
      <c r="I545" s="37"/>
    </row>
    <row r="546" spans="9:9" x14ac:dyDescent="0.25">
      <c r="I546" s="37"/>
    </row>
    <row r="547" spans="9:9" x14ac:dyDescent="0.25">
      <c r="I547" s="37"/>
    </row>
    <row r="548" spans="9:9" x14ac:dyDescent="0.25">
      <c r="I548" s="37"/>
    </row>
    <row r="549" spans="9:9" x14ac:dyDescent="0.25">
      <c r="I549" s="37"/>
    </row>
    <row r="550" spans="9:9" x14ac:dyDescent="0.25">
      <c r="I550" s="37"/>
    </row>
    <row r="551" spans="9:9" x14ac:dyDescent="0.25">
      <c r="I551" s="37"/>
    </row>
    <row r="552" spans="9:9" x14ac:dyDescent="0.25">
      <c r="I552" s="37"/>
    </row>
    <row r="553" spans="9:9" x14ac:dyDescent="0.25">
      <c r="I553" s="37"/>
    </row>
    <row r="554" spans="9:9" x14ac:dyDescent="0.25">
      <c r="I554" s="37"/>
    </row>
    <row r="555" spans="9:9" x14ac:dyDescent="0.25">
      <c r="I555" s="37"/>
    </row>
    <row r="556" spans="9:9" x14ac:dyDescent="0.25">
      <c r="I556" s="37"/>
    </row>
    <row r="557" spans="9:9" x14ac:dyDescent="0.25">
      <c r="I557" s="37"/>
    </row>
    <row r="558" spans="9:9" x14ac:dyDescent="0.25">
      <c r="I558" s="37"/>
    </row>
    <row r="559" spans="9:9" x14ac:dyDescent="0.25">
      <c r="I559" s="37"/>
    </row>
    <row r="560" spans="9:9" x14ac:dyDescent="0.25">
      <c r="I560" s="37"/>
    </row>
    <row r="561" spans="9:9" x14ac:dyDescent="0.25">
      <c r="I561" s="37"/>
    </row>
    <row r="562" spans="9:9" x14ac:dyDescent="0.25">
      <c r="I562" s="37"/>
    </row>
    <row r="563" spans="9:9" x14ac:dyDescent="0.25">
      <c r="I563" s="37"/>
    </row>
    <row r="564" spans="9:9" x14ac:dyDescent="0.25">
      <c r="I564" s="37"/>
    </row>
    <row r="565" spans="9:9" x14ac:dyDescent="0.25">
      <c r="I565" s="37"/>
    </row>
    <row r="566" spans="9:9" x14ac:dyDescent="0.25">
      <c r="I566" s="37"/>
    </row>
    <row r="567" spans="9:9" x14ac:dyDescent="0.25">
      <c r="I567" s="37"/>
    </row>
    <row r="568" spans="9:9" x14ac:dyDescent="0.25">
      <c r="I568" s="37"/>
    </row>
    <row r="569" spans="9:9" x14ac:dyDescent="0.25">
      <c r="I569" s="37"/>
    </row>
    <row r="570" spans="9:9" x14ac:dyDescent="0.25">
      <c r="I570" s="37"/>
    </row>
    <row r="571" spans="9:9" x14ac:dyDescent="0.25">
      <c r="I571" s="37"/>
    </row>
    <row r="572" spans="9:9" x14ac:dyDescent="0.25">
      <c r="I572" s="37"/>
    </row>
    <row r="573" spans="9:9" x14ac:dyDescent="0.25">
      <c r="I573" s="37"/>
    </row>
    <row r="574" spans="9:9" x14ac:dyDescent="0.25">
      <c r="I574" s="37"/>
    </row>
    <row r="575" spans="9:9" x14ac:dyDescent="0.25">
      <c r="I575" s="37"/>
    </row>
    <row r="576" spans="9:9" x14ac:dyDescent="0.25">
      <c r="I576" s="37"/>
    </row>
    <row r="577" spans="9:9" x14ac:dyDescent="0.25">
      <c r="I577" s="37"/>
    </row>
    <row r="578" spans="9:9" x14ac:dyDescent="0.25">
      <c r="I578" s="37"/>
    </row>
    <row r="579" spans="9:9" x14ac:dyDescent="0.25">
      <c r="I579" s="37"/>
    </row>
    <row r="580" spans="9:9" x14ac:dyDescent="0.25">
      <c r="I580" s="37"/>
    </row>
    <row r="581" spans="9:9" x14ac:dyDescent="0.25">
      <c r="I581" s="37"/>
    </row>
    <row r="582" spans="9:9" x14ac:dyDescent="0.25">
      <c r="I582" s="37"/>
    </row>
    <row r="583" spans="9:9" x14ac:dyDescent="0.25">
      <c r="I583" s="37"/>
    </row>
    <row r="584" spans="9:9" x14ac:dyDescent="0.25">
      <c r="I584" s="37"/>
    </row>
    <row r="585" spans="9:9" x14ac:dyDescent="0.25">
      <c r="I585" s="37"/>
    </row>
    <row r="586" spans="9:9" x14ac:dyDescent="0.25">
      <c r="I586" s="37"/>
    </row>
    <row r="587" spans="9:9" x14ac:dyDescent="0.25">
      <c r="I587" s="37"/>
    </row>
    <row r="588" spans="9:9" x14ac:dyDescent="0.25">
      <c r="I588" s="37"/>
    </row>
    <row r="589" spans="9:9" x14ac:dyDescent="0.25">
      <c r="I589" s="37"/>
    </row>
    <row r="590" spans="9:9" x14ac:dyDescent="0.25">
      <c r="I590" s="37"/>
    </row>
    <row r="591" spans="9:9" x14ac:dyDescent="0.25">
      <c r="I591" s="37"/>
    </row>
    <row r="592" spans="9:9" x14ac:dyDescent="0.25">
      <c r="I592" s="37"/>
    </row>
    <row r="593" spans="9:9" x14ac:dyDescent="0.25">
      <c r="I593" s="37"/>
    </row>
    <row r="594" spans="9:9" x14ac:dyDescent="0.25">
      <c r="I594" s="37"/>
    </row>
    <row r="595" spans="9:9" x14ac:dyDescent="0.25">
      <c r="I595" s="37"/>
    </row>
    <row r="596" spans="9:9" x14ac:dyDescent="0.25">
      <c r="I596" s="37"/>
    </row>
    <row r="597" spans="9:9" x14ac:dyDescent="0.25">
      <c r="I597" s="37"/>
    </row>
    <row r="598" spans="9:9" x14ac:dyDescent="0.25">
      <c r="I598" s="37"/>
    </row>
    <row r="599" spans="9:9" x14ac:dyDescent="0.25">
      <c r="I599" s="37"/>
    </row>
    <row r="600" spans="9:9" x14ac:dyDescent="0.25">
      <c r="I600" s="37"/>
    </row>
    <row r="601" spans="9:9" x14ac:dyDescent="0.25">
      <c r="I601" s="37"/>
    </row>
    <row r="602" spans="9:9" x14ac:dyDescent="0.25">
      <c r="I602" s="37"/>
    </row>
    <row r="603" spans="9:9" x14ac:dyDescent="0.25">
      <c r="I603" s="37"/>
    </row>
    <row r="604" spans="9:9" x14ac:dyDescent="0.25">
      <c r="I604" s="37"/>
    </row>
    <row r="605" spans="9:9" x14ac:dyDescent="0.25">
      <c r="I605" s="37"/>
    </row>
    <row r="606" spans="9:9" x14ac:dyDescent="0.25">
      <c r="I606" s="37"/>
    </row>
    <row r="607" spans="9:9" x14ac:dyDescent="0.25">
      <c r="I607" s="37"/>
    </row>
    <row r="608" spans="9:9" x14ac:dyDescent="0.25">
      <c r="I608" s="37"/>
    </row>
    <row r="609" spans="9:9" x14ac:dyDescent="0.25">
      <c r="I609" s="37"/>
    </row>
    <row r="610" spans="9:9" x14ac:dyDescent="0.25">
      <c r="I610" s="37"/>
    </row>
    <row r="611" spans="9:9" x14ac:dyDescent="0.25">
      <c r="I611" s="37"/>
    </row>
    <row r="612" spans="9:9" x14ac:dyDescent="0.25">
      <c r="I612" s="37"/>
    </row>
    <row r="613" spans="9:9" x14ac:dyDescent="0.25">
      <c r="I613" s="37"/>
    </row>
    <row r="614" spans="9:9" x14ac:dyDescent="0.25">
      <c r="I614" s="37"/>
    </row>
    <row r="615" spans="9:9" x14ac:dyDescent="0.25">
      <c r="I615" s="37"/>
    </row>
    <row r="616" spans="9:9" x14ac:dyDescent="0.25">
      <c r="I616" s="37"/>
    </row>
    <row r="617" spans="9:9" x14ac:dyDescent="0.25">
      <c r="I617" s="37"/>
    </row>
    <row r="618" spans="9:9" x14ac:dyDescent="0.25">
      <c r="I618" s="37"/>
    </row>
    <row r="619" spans="9:9" x14ac:dyDescent="0.25">
      <c r="I619" s="37"/>
    </row>
    <row r="620" spans="9:9" x14ac:dyDescent="0.25">
      <c r="I620" s="37"/>
    </row>
    <row r="621" spans="9:9" x14ac:dyDescent="0.25">
      <c r="I621" s="37"/>
    </row>
    <row r="622" spans="9:9" x14ac:dyDescent="0.25">
      <c r="I622" s="37"/>
    </row>
    <row r="623" spans="9:9" x14ac:dyDescent="0.25">
      <c r="I623" s="37"/>
    </row>
    <row r="624" spans="9:9" x14ac:dyDescent="0.25">
      <c r="I624" s="37"/>
    </row>
    <row r="625" spans="9:9" x14ac:dyDescent="0.25">
      <c r="I625" s="37"/>
    </row>
    <row r="626" spans="9:9" x14ac:dyDescent="0.25">
      <c r="I626" s="37"/>
    </row>
    <row r="627" spans="9:9" x14ac:dyDescent="0.25">
      <c r="I627" s="37"/>
    </row>
    <row r="628" spans="9:9" x14ac:dyDescent="0.25">
      <c r="I628" s="37"/>
    </row>
    <row r="629" spans="9:9" x14ac:dyDescent="0.25">
      <c r="I629" s="37"/>
    </row>
    <row r="630" spans="9:9" x14ac:dyDescent="0.25">
      <c r="I630" s="37"/>
    </row>
    <row r="631" spans="9:9" x14ac:dyDescent="0.25">
      <c r="I631" s="37"/>
    </row>
    <row r="632" spans="9:9" x14ac:dyDescent="0.25">
      <c r="I632" s="37"/>
    </row>
    <row r="633" spans="9:9" x14ac:dyDescent="0.25">
      <c r="I633" s="37"/>
    </row>
    <row r="634" spans="9:9" x14ac:dyDescent="0.25">
      <c r="I634" s="37"/>
    </row>
    <row r="635" spans="9:9" x14ac:dyDescent="0.25">
      <c r="I635" s="37"/>
    </row>
    <row r="636" spans="9:9" x14ac:dyDescent="0.25">
      <c r="I636" s="37"/>
    </row>
    <row r="637" spans="9:9" x14ac:dyDescent="0.25">
      <c r="I637" s="37"/>
    </row>
    <row r="638" spans="9:9" x14ac:dyDescent="0.25">
      <c r="I638" s="37"/>
    </row>
    <row r="639" spans="9:9" x14ac:dyDescent="0.25">
      <c r="I639" s="37"/>
    </row>
    <row r="640" spans="9:9" x14ac:dyDescent="0.25">
      <c r="I640" s="37"/>
    </row>
    <row r="641" spans="9:9" x14ac:dyDescent="0.25">
      <c r="I641" s="37"/>
    </row>
    <row r="642" spans="9:9" x14ac:dyDescent="0.25">
      <c r="I642" s="37"/>
    </row>
    <row r="643" spans="9:9" x14ac:dyDescent="0.25">
      <c r="I643" s="37"/>
    </row>
    <row r="644" spans="9:9" x14ac:dyDescent="0.25">
      <c r="I644" s="37"/>
    </row>
    <row r="645" spans="9:9" x14ac:dyDescent="0.25">
      <c r="I645" s="37"/>
    </row>
    <row r="646" spans="9:9" x14ac:dyDescent="0.25">
      <c r="I646" s="37"/>
    </row>
    <row r="647" spans="9:9" x14ac:dyDescent="0.25">
      <c r="I647" s="37"/>
    </row>
    <row r="648" spans="9:9" x14ac:dyDescent="0.25">
      <c r="I648" s="37"/>
    </row>
    <row r="649" spans="9:9" x14ac:dyDescent="0.25">
      <c r="I649" s="37"/>
    </row>
    <row r="650" spans="9:9" x14ac:dyDescent="0.25">
      <c r="I650" s="37"/>
    </row>
    <row r="651" spans="9:9" x14ac:dyDescent="0.25">
      <c r="I651" s="37"/>
    </row>
    <row r="652" spans="9:9" x14ac:dyDescent="0.25">
      <c r="I652" s="37"/>
    </row>
    <row r="653" spans="9:9" x14ac:dyDescent="0.25">
      <c r="I653" s="37"/>
    </row>
    <row r="654" spans="9:9" x14ac:dyDescent="0.25">
      <c r="I654" s="37"/>
    </row>
    <row r="655" spans="9:9" x14ac:dyDescent="0.25">
      <c r="I655" s="37"/>
    </row>
    <row r="656" spans="9:9" x14ac:dyDescent="0.25">
      <c r="I656" s="37"/>
    </row>
    <row r="657" spans="9:9" x14ac:dyDescent="0.25">
      <c r="I657" s="37"/>
    </row>
    <row r="658" spans="9:9" x14ac:dyDescent="0.25">
      <c r="I658" s="37"/>
    </row>
    <row r="659" spans="9:9" x14ac:dyDescent="0.25">
      <c r="I659" s="37"/>
    </row>
    <row r="660" spans="9:9" x14ac:dyDescent="0.25">
      <c r="I660" s="37"/>
    </row>
    <row r="661" spans="9:9" x14ac:dyDescent="0.25">
      <c r="I661" s="37"/>
    </row>
    <row r="662" spans="9:9" x14ac:dyDescent="0.25">
      <c r="I662" s="37"/>
    </row>
    <row r="663" spans="9:9" x14ac:dyDescent="0.25">
      <c r="I663" s="37"/>
    </row>
    <row r="664" spans="9:9" x14ac:dyDescent="0.25">
      <c r="I664" s="37"/>
    </row>
    <row r="665" spans="9:9" x14ac:dyDescent="0.25">
      <c r="I665" s="37"/>
    </row>
    <row r="666" spans="9:9" x14ac:dyDescent="0.25">
      <c r="I666" s="37"/>
    </row>
    <row r="667" spans="9:9" x14ac:dyDescent="0.25">
      <c r="I667" s="37"/>
    </row>
    <row r="668" spans="9:9" x14ac:dyDescent="0.25">
      <c r="I668" s="37"/>
    </row>
    <row r="669" spans="9:9" x14ac:dyDescent="0.25">
      <c r="I669" s="37"/>
    </row>
    <row r="670" spans="9:9" x14ac:dyDescent="0.25">
      <c r="I670" s="37"/>
    </row>
    <row r="671" spans="9:9" x14ac:dyDescent="0.25">
      <c r="I671" s="37"/>
    </row>
    <row r="672" spans="9:9" x14ac:dyDescent="0.25">
      <c r="I672" s="37"/>
    </row>
    <row r="673" spans="9:9" x14ac:dyDescent="0.25">
      <c r="I673" s="37"/>
    </row>
    <row r="674" spans="9:9" x14ac:dyDescent="0.25">
      <c r="I674" s="37"/>
    </row>
    <row r="675" spans="9:9" x14ac:dyDescent="0.25">
      <c r="I675" s="37"/>
    </row>
    <row r="676" spans="9:9" x14ac:dyDescent="0.25">
      <c r="I676" s="37"/>
    </row>
    <row r="677" spans="9:9" x14ac:dyDescent="0.25">
      <c r="I677" s="37"/>
    </row>
    <row r="678" spans="9:9" x14ac:dyDescent="0.25">
      <c r="I678" s="37"/>
    </row>
    <row r="679" spans="9:9" x14ac:dyDescent="0.25">
      <c r="I679" s="37"/>
    </row>
    <row r="680" spans="9:9" x14ac:dyDescent="0.25">
      <c r="I680" s="37"/>
    </row>
    <row r="681" spans="9:9" x14ac:dyDescent="0.25">
      <c r="I681" s="37"/>
    </row>
    <row r="682" spans="9:9" x14ac:dyDescent="0.25">
      <c r="I682" s="37"/>
    </row>
    <row r="683" spans="9:9" x14ac:dyDescent="0.25">
      <c r="I683" s="37"/>
    </row>
    <row r="684" spans="9:9" x14ac:dyDescent="0.25">
      <c r="I684" s="37"/>
    </row>
    <row r="685" spans="9:9" x14ac:dyDescent="0.25">
      <c r="I685" s="37"/>
    </row>
    <row r="686" spans="9:9" x14ac:dyDescent="0.25">
      <c r="I686" s="37"/>
    </row>
    <row r="687" spans="9:9" x14ac:dyDescent="0.25">
      <c r="I687" s="37"/>
    </row>
    <row r="688" spans="9:9" x14ac:dyDescent="0.25">
      <c r="I688" s="37"/>
    </row>
    <row r="689" spans="9:9" x14ac:dyDescent="0.25">
      <c r="I689" s="37"/>
    </row>
    <row r="690" spans="9:9" x14ac:dyDescent="0.25">
      <c r="I690" s="37"/>
    </row>
    <row r="691" spans="9:9" x14ac:dyDescent="0.25">
      <c r="I691" s="37"/>
    </row>
    <row r="692" spans="9:9" x14ac:dyDescent="0.25">
      <c r="I692" s="37"/>
    </row>
    <row r="693" spans="9:9" x14ac:dyDescent="0.25">
      <c r="I693" s="37"/>
    </row>
    <row r="694" spans="9:9" x14ac:dyDescent="0.25">
      <c r="I694" s="37"/>
    </row>
    <row r="695" spans="9:9" x14ac:dyDescent="0.25">
      <c r="I695" s="37"/>
    </row>
    <row r="696" spans="9:9" x14ac:dyDescent="0.25">
      <c r="I696" s="37"/>
    </row>
    <row r="697" spans="9:9" x14ac:dyDescent="0.25">
      <c r="I697" s="37"/>
    </row>
    <row r="698" spans="9:9" x14ac:dyDescent="0.25">
      <c r="I698" s="37"/>
    </row>
    <row r="699" spans="9:9" x14ac:dyDescent="0.25">
      <c r="I699" s="37"/>
    </row>
    <row r="700" spans="9:9" x14ac:dyDescent="0.25">
      <c r="I700" s="37"/>
    </row>
    <row r="701" spans="9:9" x14ac:dyDescent="0.25">
      <c r="I701" s="37"/>
    </row>
    <row r="702" spans="9:9" x14ac:dyDescent="0.25">
      <c r="I702" s="37"/>
    </row>
    <row r="703" spans="9:9" x14ac:dyDescent="0.25">
      <c r="I703" s="37"/>
    </row>
    <row r="704" spans="9:9" x14ac:dyDescent="0.25">
      <c r="I704" s="37"/>
    </row>
    <row r="705" spans="9:9" x14ac:dyDescent="0.25">
      <c r="I705" s="37"/>
    </row>
    <row r="706" spans="9:9" x14ac:dyDescent="0.25">
      <c r="I706" s="37"/>
    </row>
    <row r="707" spans="9:9" x14ac:dyDescent="0.25">
      <c r="I707" s="37"/>
    </row>
    <row r="708" spans="9:9" x14ac:dyDescent="0.25">
      <c r="I708" s="37"/>
    </row>
    <row r="709" spans="9:9" x14ac:dyDescent="0.25">
      <c r="I709" s="37"/>
    </row>
    <row r="710" spans="9:9" x14ac:dyDescent="0.25">
      <c r="I710" s="37"/>
    </row>
    <row r="711" spans="9:9" x14ac:dyDescent="0.25">
      <c r="I711" s="37"/>
    </row>
    <row r="712" spans="9:9" x14ac:dyDescent="0.25">
      <c r="I712" s="37"/>
    </row>
    <row r="713" spans="9:9" x14ac:dyDescent="0.25">
      <c r="I713" s="37"/>
    </row>
    <row r="714" spans="9:9" x14ac:dyDescent="0.25">
      <c r="I714" s="37"/>
    </row>
    <row r="715" spans="9:9" x14ac:dyDescent="0.25">
      <c r="I715" s="37"/>
    </row>
    <row r="716" spans="9:9" x14ac:dyDescent="0.25">
      <c r="I716" s="37"/>
    </row>
    <row r="717" spans="9:9" x14ac:dyDescent="0.25">
      <c r="I717" s="37"/>
    </row>
    <row r="718" spans="9:9" x14ac:dyDescent="0.25">
      <c r="I718" s="37"/>
    </row>
    <row r="719" spans="9:9" x14ac:dyDescent="0.25">
      <c r="I719" s="37"/>
    </row>
    <row r="720" spans="9:9" x14ac:dyDescent="0.25">
      <c r="I720" s="37"/>
    </row>
    <row r="721" spans="9:9" x14ac:dyDescent="0.25">
      <c r="I721" s="37"/>
    </row>
    <row r="722" spans="9:9" x14ac:dyDescent="0.25">
      <c r="I722" s="37"/>
    </row>
    <row r="723" spans="9:9" x14ac:dyDescent="0.25">
      <c r="I723" s="37"/>
    </row>
    <row r="724" spans="9:9" x14ac:dyDescent="0.25">
      <c r="I724" s="37"/>
    </row>
    <row r="725" spans="9:9" x14ac:dyDescent="0.25">
      <c r="I725" s="37"/>
    </row>
    <row r="726" spans="9:9" x14ac:dyDescent="0.25">
      <c r="I726" s="37"/>
    </row>
    <row r="727" spans="9:9" x14ac:dyDescent="0.25">
      <c r="I727" s="37"/>
    </row>
    <row r="728" spans="9:9" x14ac:dyDescent="0.25">
      <c r="I728" s="37"/>
    </row>
    <row r="729" spans="9:9" x14ac:dyDescent="0.25">
      <c r="I729" s="37"/>
    </row>
    <row r="730" spans="9:9" x14ac:dyDescent="0.25">
      <c r="I730" s="37"/>
    </row>
    <row r="731" spans="9:9" x14ac:dyDescent="0.25">
      <c r="I731" s="37"/>
    </row>
    <row r="732" spans="9:9" x14ac:dyDescent="0.25">
      <c r="I732" s="37"/>
    </row>
    <row r="733" spans="9:9" x14ac:dyDescent="0.25">
      <c r="I733" s="37"/>
    </row>
    <row r="734" spans="9:9" x14ac:dyDescent="0.25">
      <c r="I734" s="37"/>
    </row>
    <row r="735" spans="9:9" x14ac:dyDescent="0.25">
      <c r="I735" s="37"/>
    </row>
    <row r="736" spans="9:9" x14ac:dyDescent="0.25">
      <c r="I736" s="37"/>
    </row>
    <row r="737" spans="9:9" x14ac:dyDescent="0.25">
      <c r="I737" s="37"/>
    </row>
    <row r="738" spans="9:9" x14ac:dyDescent="0.25">
      <c r="I738" s="37"/>
    </row>
    <row r="739" spans="9:9" x14ac:dyDescent="0.25">
      <c r="I739" s="37"/>
    </row>
    <row r="740" spans="9:9" x14ac:dyDescent="0.25">
      <c r="I740" s="37"/>
    </row>
    <row r="741" spans="9:9" x14ac:dyDescent="0.25">
      <c r="I741" s="37"/>
    </row>
    <row r="742" spans="9:9" x14ac:dyDescent="0.25">
      <c r="I742" s="37"/>
    </row>
    <row r="743" spans="9:9" x14ac:dyDescent="0.25">
      <c r="I743" s="37"/>
    </row>
    <row r="744" spans="9:9" x14ac:dyDescent="0.25">
      <c r="I744" s="37"/>
    </row>
    <row r="745" spans="9:9" x14ac:dyDescent="0.25">
      <c r="I745" s="37"/>
    </row>
    <row r="746" spans="9:9" x14ac:dyDescent="0.25">
      <c r="I746" s="37"/>
    </row>
    <row r="747" spans="9:9" x14ac:dyDescent="0.25">
      <c r="I747" s="37"/>
    </row>
    <row r="748" spans="9:9" x14ac:dyDescent="0.25">
      <c r="I748" s="37"/>
    </row>
    <row r="749" spans="9:9" x14ac:dyDescent="0.25">
      <c r="I749" s="37"/>
    </row>
    <row r="750" spans="9:9" x14ac:dyDescent="0.25">
      <c r="I750" s="37"/>
    </row>
    <row r="751" spans="9:9" x14ac:dyDescent="0.25">
      <c r="I751" s="37"/>
    </row>
    <row r="752" spans="9:9" x14ac:dyDescent="0.25">
      <c r="I752" s="37"/>
    </row>
    <row r="753" spans="9:9" x14ac:dyDescent="0.25">
      <c r="I753" s="37"/>
    </row>
    <row r="754" spans="9:9" x14ac:dyDescent="0.25">
      <c r="I754" s="37"/>
    </row>
    <row r="755" spans="9:9" x14ac:dyDescent="0.25">
      <c r="I755" s="37"/>
    </row>
    <row r="756" spans="9:9" x14ac:dyDescent="0.25">
      <c r="I756" s="37"/>
    </row>
    <row r="757" spans="9:9" x14ac:dyDescent="0.25">
      <c r="I757" s="37"/>
    </row>
    <row r="758" spans="9:9" x14ac:dyDescent="0.25">
      <c r="I758" s="37"/>
    </row>
    <row r="759" spans="9:9" x14ac:dyDescent="0.25">
      <c r="I759" s="37"/>
    </row>
    <row r="760" spans="9:9" x14ac:dyDescent="0.25">
      <c r="I760" s="37"/>
    </row>
    <row r="761" spans="9:9" x14ac:dyDescent="0.25">
      <c r="I761" s="37"/>
    </row>
    <row r="762" spans="9:9" x14ac:dyDescent="0.25">
      <c r="I762" s="37"/>
    </row>
    <row r="763" spans="9:9" x14ac:dyDescent="0.25">
      <c r="I763" s="37"/>
    </row>
    <row r="764" spans="9:9" x14ac:dyDescent="0.25">
      <c r="I764" s="37"/>
    </row>
    <row r="765" spans="9:9" x14ac:dyDescent="0.25">
      <c r="I765" s="37"/>
    </row>
    <row r="766" spans="9:9" x14ac:dyDescent="0.25">
      <c r="I766" s="37"/>
    </row>
    <row r="767" spans="9:9" x14ac:dyDescent="0.25">
      <c r="I767" s="37"/>
    </row>
    <row r="768" spans="9:9" x14ac:dyDescent="0.25">
      <c r="I768" s="37"/>
    </row>
    <row r="769" spans="9:9" x14ac:dyDescent="0.25">
      <c r="I769" s="37"/>
    </row>
    <row r="770" spans="9:9" x14ac:dyDescent="0.25">
      <c r="I770" s="37"/>
    </row>
    <row r="771" spans="9:9" x14ac:dyDescent="0.25">
      <c r="I771" s="37"/>
    </row>
    <row r="772" spans="9:9" x14ac:dyDescent="0.25">
      <c r="I772" s="37"/>
    </row>
    <row r="773" spans="9:9" x14ac:dyDescent="0.25">
      <c r="I773" s="37"/>
    </row>
    <row r="774" spans="9:9" x14ac:dyDescent="0.25">
      <c r="I774" s="37"/>
    </row>
    <row r="775" spans="9:9" x14ac:dyDescent="0.25">
      <c r="I775" s="37"/>
    </row>
    <row r="776" spans="9:9" x14ac:dyDescent="0.25">
      <c r="I776" s="37"/>
    </row>
    <row r="777" spans="9:9" x14ac:dyDescent="0.25">
      <c r="I777" s="37"/>
    </row>
    <row r="778" spans="9:9" x14ac:dyDescent="0.25">
      <c r="I778" s="37"/>
    </row>
    <row r="779" spans="9:9" x14ac:dyDescent="0.25">
      <c r="I779" s="37"/>
    </row>
    <row r="780" spans="9:9" x14ac:dyDescent="0.25">
      <c r="I780" s="37"/>
    </row>
    <row r="781" spans="9:9" x14ac:dyDescent="0.25">
      <c r="I781" s="37"/>
    </row>
    <row r="782" spans="9:9" x14ac:dyDescent="0.25">
      <c r="I782" s="37"/>
    </row>
    <row r="783" spans="9:9" x14ac:dyDescent="0.25">
      <c r="I783" s="37"/>
    </row>
    <row r="784" spans="9:9" x14ac:dyDescent="0.25">
      <c r="I784" s="37"/>
    </row>
    <row r="785" spans="9:9" x14ac:dyDescent="0.25">
      <c r="I785" s="37"/>
    </row>
    <row r="786" spans="9:9" x14ac:dyDescent="0.25">
      <c r="I786" s="37"/>
    </row>
    <row r="787" spans="9:9" x14ac:dyDescent="0.25">
      <c r="I787" s="37"/>
    </row>
    <row r="788" spans="9:9" x14ac:dyDescent="0.25">
      <c r="I788" s="37"/>
    </row>
    <row r="789" spans="9:9" x14ac:dyDescent="0.25">
      <c r="I789" s="37"/>
    </row>
    <row r="790" spans="9:9" x14ac:dyDescent="0.25">
      <c r="I790" s="37"/>
    </row>
    <row r="791" spans="9:9" x14ac:dyDescent="0.25">
      <c r="I791" s="37"/>
    </row>
    <row r="792" spans="9:9" x14ac:dyDescent="0.25">
      <c r="I792" s="37"/>
    </row>
    <row r="793" spans="9:9" x14ac:dyDescent="0.25">
      <c r="I793" s="37"/>
    </row>
    <row r="794" spans="9:9" x14ac:dyDescent="0.25">
      <c r="I794" s="37"/>
    </row>
    <row r="795" spans="9:9" x14ac:dyDescent="0.25">
      <c r="I795" s="37"/>
    </row>
    <row r="796" spans="9:9" x14ac:dyDescent="0.25">
      <c r="I796" s="37"/>
    </row>
    <row r="797" spans="9:9" x14ac:dyDescent="0.25">
      <c r="I797" s="37"/>
    </row>
    <row r="798" spans="9:9" x14ac:dyDescent="0.25">
      <c r="I798" s="37"/>
    </row>
    <row r="799" spans="9:9" x14ac:dyDescent="0.25">
      <c r="I799" s="37"/>
    </row>
    <row r="800" spans="9:9" x14ac:dyDescent="0.25">
      <c r="I800" s="37"/>
    </row>
    <row r="801" spans="9:9" x14ac:dyDescent="0.25">
      <c r="I801" s="37"/>
    </row>
    <row r="802" spans="9:9" x14ac:dyDescent="0.25">
      <c r="I802" s="37"/>
    </row>
    <row r="803" spans="9:9" x14ac:dyDescent="0.25">
      <c r="I803" s="37"/>
    </row>
    <row r="804" spans="9:9" x14ac:dyDescent="0.25">
      <c r="I804" s="37"/>
    </row>
    <row r="805" spans="9:9" x14ac:dyDescent="0.25">
      <c r="I805" s="37"/>
    </row>
    <row r="806" spans="9:9" x14ac:dyDescent="0.25">
      <c r="I806" s="37"/>
    </row>
    <row r="807" spans="9:9" x14ac:dyDescent="0.25">
      <c r="I807" s="37"/>
    </row>
    <row r="808" spans="9:9" x14ac:dyDescent="0.25">
      <c r="I808" s="37"/>
    </row>
    <row r="809" spans="9:9" x14ac:dyDescent="0.25">
      <c r="I809" s="37"/>
    </row>
    <row r="810" spans="9:9" x14ac:dyDescent="0.25">
      <c r="I810" s="37"/>
    </row>
    <row r="811" spans="9:9" x14ac:dyDescent="0.25">
      <c r="I811" s="37"/>
    </row>
    <row r="812" spans="9:9" x14ac:dyDescent="0.25">
      <c r="I812" s="37"/>
    </row>
    <row r="813" spans="9:9" x14ac:dyDescent="0.25">
      <c r="I813" s="37"/>
    </row>
    <row r="814" spans="9:9" x14ac:dyDescent="0.25">
      <c r="I814" s="37"/>
    </row>
    <row r="815" spans="9:9" x14ac:dyDescent="0.25">
      <c r="I815" s="37"/>
    </row>
    <row r="816" spans="9:9" x14ac:dyDescent="0.25">
      <c r="I816" s="37"/>
    </row>
    <row r="817" spans="9:9" x14ac:dyDescent="0.25">
      <c r="I817" s="37"/>
    </row>
    <row r="818" spans="9:9" x14ac:dyDescent="0.25">
      <c r="I818" s="37"/>
    </row>
    <row r="819" spans="9:9" x14ac:dyDescent="0.25">
      <c r="I819" s="37"/>
    </row>
    <row r="820" spans="9:9" x14ac:dyDescent="0.25">
      <c r="I820" s="37"/>
    </row>
    <row r="821" spans="9:9" x14ac:dyDescent="0.25">
      <c r="I821" s="37"/>
    </row>
    <row r="822" spans="9:9" x14ac:dyDescent="0.25">
      <c r="I822" s="37"/>
    </row>
    <row r="823" spans="9:9" x14ac:dyDescent="0.25">
      <c r="I823" s="37"/>
    </row>
    <row r="824" spans="9:9" x14ac:dyDescent="0.25">
      <c r="I824" s="37"/>
    </row>
    <row r="825" spans="9:9" x14ac:dyDescent="0.25">
      <c r="I825" s="37"/>
    </row>
    <row r="826" spans="9:9" x14ac:dyDescent="0.25">
      <c r="I826" s="37"/>
    </row>
    <row r="827" spans="9:9" x14ac:dyDescent="0.25">
      <c r="I827" s="37"/>
    </row>
    <row r="828" spans="9:9" x14ac:dyDescent="0.25">
      <c r="I828" s="37"/>
    </row>
    <row r="829" spans="9:9" x14ac:dyDescent="0.25">
      <c r="I829" s="37"/>
    </row>
    <row r="830" spans="9:9" x14ac:dyDescent="0.25">
      <c r="I830" s="37"/>
    </row>
    <row r="831" spans="9:9" x14ac:dyDescent="0.25">
      <c r="I831" s="37"/>
    </row>
    <row r="832" spans="9:9" x14ac:dyDescent="0.25">
      <c r="I832" s="37"/>
    </row>
    <row r="833" spans="9:9" x14ac:dyDescent="0.25">
      <c r="I833" s="37"/>
    </row>
    <row r="834" spans="9:9" x14ac:dyDescent="0.25">
      <c r="I834" s="37"/>
    </row>
    <row r="835" spans="9:9" x14ac:dyDescent="0.25">
      <c r="I835" s="37"/>
    </row>
    <row r="836" spans="9:9" x14ac:dyDescent="0.25">
      <c r="I836" s="37"/>
    </row>
    <row r="837" spans="9:9" x14ac:dyDescent="0.25">
      <c r="I837" s="37"/>
    </row>
    <row r="838" spans="9:9" x14ac:dyDescent="0.25">
      <c r="I838" s="37"/>
    </row>
    <row r="839" spans="9:9" x14ac:dyDescent="0.25">
      <c r="I839" s="37"/>
    </row>
    <row r="840" spans="9:9" x14ac:dyDescent="0.25">
      <c r="I840" s="37"/>
    </row>
    <row r="841" spans="9:9" x14ac:dyDescent="0.25">
      <c r="I841" s="37"/>
    </row>
    <row r="842" spans="9:9" x14ac:dyDescent="0.25">
      <c r="I842" s="37"/>
    </row>
    <row r="843" spans="9:9" x14ac:dyDescent="0.25">
      <c r="I843" s="37"/>
    </row>
    <row r="844" spans="9:9" x14ac:dyDescent="0.25">
      <c r="I844" s="37"/>
    </row>
    <row r="845" spans="9:9" x14ac:dyDescent="0.25">
      <c r="I845" s="37"/>
    </row>
    <row r="846" spans="9:9" x14ac:dyDescent="0.25">
      <c r="I846" s="37"/>
    </row>
    <row r="847" spans="9:9" x14ac:dyDescent="0.25">
      <c r="I847" s="37"/>
    </row>
    <row r="848" spans="9:9" x14ac:dyDescent="0.25">
      <c r="I848" s="37"/>
    </row>
    <row r="849" spans="9:9" x14ac:dyDescent="0.25">
      <c r="I849" s="37"/>
    </row>
    <row r="850" spans="9:9" x14ac:dyDescent="0.25">
      <c r="I850" s="37"/>
    </row>
    <row r="851" spans="9:9" x14ac:dyDescent="0.25">
      <c r="I851" s="37"/>
    </row>
    <row r="852" spans="9:9" x14ac:dyDescent="0.25">
      <c r="I852" s="37"/>
    </row>
    <row r="853" spans="9:9" x14ac:dyDescent="0.25">
      <c r="I853" s="37"/>
    </row>
    <row r="854" spans="9:9" x14ac:dyDescent="0.25">
      <c r="I854" s="37"/>
    </row>
    <row r="855" spans="9:9" x14ac:dyDescent="0.25">
      <c r="I855" s="37"/>
    </row>
    <row r="856" spans="9:9" x14ac:dyDescent="0.25">
      <c r="I856" s="37"/>
    </row>
    <row r="857" spans="9:9" x14ac:dyDescent="0.25">
      <c r="I857" s="37"/>
    </row>
    <row r="858" spans="9:9" x14ac:dyDescent="0.25">
      <c r="I858" s="37"/>
    </row>
    <row r="859" spans="9:9" x14ac:dyDescent="0.25">
      <c r="I859" s="37"/>
    </row>
    <row r="860" spans="9:9" x14ac:dyDescent="0.25">
      <c r="I860" s="37"/>
    </row>
    <row r="861" spans="9:9" x14ac:dyDescent="0.25">
      <c r="I861" s="37"/>
    </row>
    <row r="862" spans="9:9" x14ac:dyDescent="0.25">
      <c r="I862" s="37"/>
    </row>
    <row r="863" spans="9:9" x14ac:dyDescent="0.25">
      <c r="I863" s="37"/>
    </row>
    <row r="864" spans="9:9" x14ac:dyDescent="0.25">
      <c r="I864" s="37"/>
    </row>
    <row r="865" spans="9:9" x14ac:dyDescent="0.25">
      <c r="I865" s="37"/>
    </row>
    <row r="866" spans="9:9" x14ac:dyDescent="0.25">
      <c r="I866" s="37"/>
    </row>
    <row r="867" spans="9:9" x14ac:dyDescent="0.25">
      <c r="I867" s="37"/>
    </row>
    <row r="868" spans="9:9" x14ac:dyDescent="0.25">
      <c r="I868" s="37"/>
    </row>
    <row r="869" spans="9:9" x14ac:dyDescent="0.25">
      <c r="I869" s="37"/>
    </row>
    <row r="870" spans="9:9" x14ac:dyDescent="0.25">
      <c r="I870" s="37"/>
    </row>
    <row r="871" spans="9:9" x14ac:dyDescent="0.25">
      <c r="I871" s="37"/>
    </row>
    <row r="872" spans="9:9" x14ac:dyDescent="0.25">
      <c r="I872" s="37"/>
    </row>
    <row r="873" spans="9:9" x14ac:dyDescent="0.25">
      <c r="I873" s="37"/>
    </row>
    <row r="874" spans="9:9" x14ac:dyDescent="0.25">
      <c r="I874" s="37"/>
    </row>
    <row r="875" spans="9:9" x14ac:dyDescent="0.25">
      <c r="I875" s="37"/>
    </row>
    <row r="876" spans="9:9" x14ac:dyDescent="0.25">
      <c r="I876" s="37"/>
    </row>
    <row r="877" spans="9:9" x14ac:dyDescent="0.25">
      <c r="I877" s="37"/>
    </row>
    <row r="878" spans="9:9" x14ac:dyDescent="0.25">
      <c r="I878" s="37"/>
    </row>
    <row r="879" spans="9:9" x14ac:dyDescent="0.25">
      <c r="I879" s="37"/>
    </row>
    <row r="880" spans="9:9" x14ac:dyDescent="0.25">
      <c r="I880" s="37"/>
    </row>
    <row r="881" spans="9:9" x14ac:dyDescent="0.25">
      <c r="I881" s="37"/>
    </row>
    <row r="882" spans="9:9" x14ac:dyDescent="0.25">
      <c r="I882" s="37"/>
    </row>
    <row r="883" spans="9:9" x14ac:dyDescent="0.25">
      <c r="I883" s="37"/>
    </row>
    <row r="884" spans="9:9" x14ac:dyDescent="0.25">
      <c r="I884" s="37"/>
    </row>
    <row r="885" spans="9:9" x14ac:dyDescent="0.25">
      <c r="I885" s="37"/>
    </row>
    <row r="886" spans="9:9" x14ac:dyDescent="0.25">
      <c r="I886" s="37"/>
    </row>
    <row r="887" spans="9:9" x14ac:dyDescent="0.25">
      <c r="I887" s="37"/>
    </row>
    <row r="888" spans="9:9" x14ac:dyDescent="0.25">
      <c r="I888" s="37"/>
    </row>
    <row r="889" spans="9:9" x14ac:dyDescent="0.25">
      <c r="I889" s="37"/>
    </row>
    <row r="890" spans="9:9" x14ac:dyDescent="0.25">
      <c r="I890" s="37"/>
    </row>
    <row r="891" spans="9:9" x14ac:dyDescent="0.25">
      <c r="I891" s="37"/>
    </row>
    <row r="892" spans="9:9" x14ac:dyDescent="0.25">
      <c r="I892" s="37"/>
    </row>
    <row r="893" spans="9:9" x14ac:dyDescent="0.25">
      <c r="I893" s="37"/>
    </row>
    <row r="894" spans="9:9" x14ac:dyDescent="0.25">
      <c r="I894" s="37"/>
    </row>
    <row r="895" spans="9:9" x14ac:dyDescent="0.25">
      <c r="I895" s="37"/>
    </row>
    <row r="896" spans="9:9" x14ac:dyDescent="0.25">
      <c r="I896" s="37"/>
    </row>
    <row r="897" spans="9:9" x14ac:dyDescent="0.25">
      <c r="I897" s="37"/>
    </row>
    <row r="898" spans="9:9" x14ac:dyDescent="0.25">
      <c r="I898" s="37"/>
    </row>
    <row r="899" spans="9:9" x14ac:dyDescent="0.25">
      <c r="I899" s="37"/>
    </row>
    <row r="900" spans="9:9" x14ac:dyDescent="0.25">
      <c r="I900" s="37"/>
    </row>
    <row r="901" spans="9:9" x14ac:dyDescent="0.25">
      <c r="I901" s="37"/>
    </row>
    <row r="902" spans="9:9" x14ac:dyDescent="0.25">
      <c r="I902" s="37"/>
    </row>
    <row r="903" spans="9:9" x14ac:dyDescent="0.25">
      <c r="I903" s="37"/>
    </row>
    <row r="904" spans="9:9" x14ac:dyDescent="0.25">
      <c r="I904" s="37"/>
    </row>
    <row r="905" spans="9:9" x14ac:dyDescent="0.25">
      <c r="I905" s="37"/>
    </row>
    <row r="906" spans="9:9" x14ac:dyDescent="0.25">
      <c r="I906" s="37"/>
    </row>
    <row r="907" spans="9:9" x14ac:dyDescent="0.25">
      <c r="I907" s="37"/>
    </row>
    <row r="908" spans="9:9" x14ac:dyDescent="0.25">
      <c r="I908" s="37"/>
    </row>
    <row r="909" spans="9:9" x14ac:dyDescent="0.25">
      <c r="I909" s="37"/>
    </row>
    <row r="910" spans="9:9" x14ac:dyDescent="0.25">
      <c r="I910" s="37"/>
    </row>
    <row r="911" spans="9:9" x14ac:dyDescent="0.25">
      <c r="I911" s="37"/>
    </row>
    <row r="912" spans="9:9" x14ac:dyDescent="0.25">
      <c r="I912" s="37"/>
    </row>
    <row r="913" spans="9:9" x14ac:dyDescent="0.25">
      <c r="I913" s="37"/>
    </row>
    <row r="914" spans="9:9" x14ac:dyDescent="0.25">
      <c r="I914" s="37"/>
    </row>
    <row r="915" spans="9:9" x14ac:dyDescent="0.25">
      <c r="I915" s="37"/>
    </row>
    <row r="916" spans="9:9" x14ac:dyDescent="0.25">
      <c r="I916" s="37"/>
    </row>
    <row r="917" spans="9:9" x14ac:dyDescent="0.25">
      <c r="I917" s="37"/>
    </row>
    <row r="918" spans="9:9" x14ac:dyDescent="0.25">
      <c r="I918" s="37"/>
    </row>
    <row r="919" spans="9:9" x14ac:dyDescent="0.25">
      <c r="I919" s="37"/>
    </row>
    <row r="920" spans="9:9" x14ac:dyDescent="0.25">
      <c r="I920" s="37"/>
    </row>
    <row r="921" spans="9:9" x14ac:dyDescent="0.25">
      <c r="I921" s="37"/>
    </row>
    <row r="922" spans="9:9" x14ac:dyDescent="0.25">
      <c r="I922" s="37"/>
    </row>
    <row r="923" spans="9:9" x14ac:dyDescent="0.25">
      <c r="I923" s="37"/>
    </row>
    <row r="924" spans="9:9" x14ac:dyDescent="0.25">
      <c r="I924" s="37"/>
    </row>
    <row r="925" spans="9:9" x14ac:dyDescent="0.25">
      <c r="I925" s="37"/>
    </row>
    <row r="926" spans="9:9" x14ac:dyDescent="0.25">
      <c r="I926" s="37"/>
    </row>
    <row r="927" spans="9:9" x14ac:dyDescent="0.25">
      <c r="I927" s="37"/>
    </row>
    <row r="928" spans="9:9" x14ac:dyDescent="0.25">
      <c r="I928" s="37"/>
    </row>
    <row r="929" spans="9:9" x14ac:dyDescent="0.25">
      <c r="I929" s="37"/>
    </row>
    <row r="930" spans="9:9" x14ac:dyDescent="0.25">
      <c r="I930" s="37"/>
    </row>
    <row r="931" spans="9:9" x14ac:dyDescent="0.25">
      <c r="I931" s="37"/>
    </row>
    <row r="932" spans="9:9" x14ac:dyDescent="0.25">
      <c r="I932" s="37"/>
    </row>
    <row r="933" spans="9:9" x14ac:dyDescent="0.25">
      <c r="I933" s="37"/>
    </row>
    <row r="934" spans="9:9" x14ac:dyDescent="0.25">
      <c r="I934" s="37"/>
    </row>
    <row r="935" spans="9:9" x14ac:dyDescent="0.25">
      <c r="I935" s="37"/>
    </row>
    <row r="936" spans="9:9" x14ac:dyDescent="0.25">
      <c r="I936" s="37"/>
    </row>
    <row r="937" spans="9:9" x14ac:dyDescent="0.25">
      <c r="I937" s="37"/>
    </row>
    <row r="938" spans="9:9" x14ac:dyDescent="0.25">
      <c r="I938" s="37"/>
    </row>
    <row r="939" spans="9:9" x14ac:dyDescent="0.25">
      <c r="I939" s="37"/>
    </row>
    <row r="940" spans="9:9" x14ac:dyDescent="0.25">
      <c r="I940" s="37"/>
    </row>
    <row r="941" spans="9:9" x14ac:dyDescent="0.25">
      <c r="I941" s="37"/>
    </row>
    <row r="942" spans="9:9" x14ac:dyDescent="0.25">
      <c r="I942" s="37"/>
    </row>
    <row r="943" spans="9:9" x14ac:dyDescent="0.25">
      <c r="I943" s="37"/>
    </row>
    <row r="944" spans="9:9" x14ac:dyDescent="0.25">
      <c r="I944" s="37"/>
    </row>
  </sheetData>
  <mergeCells count="10">
    <mergeCell ref="A6:A8"/>
    <mergeCell ref="B6:B8"/>
    <mergeCell ref="C6:C8"/>
    <mergeCell ref="N6:N8"/>
    <mergeCell ref="A1:C1"/>
    <mergeCell ref="A2:C2"/>
    <mergeCell ref="A3:C3"/>
    <mergeCell ref="A4:N4"/>
    <mergeCell ref="J1:M1"/>
    <mergeCell ref="J2:M2"/>
  </mergeCells>
  <pageMargins left="0.25" right="0.25" top="0.25" bottom="0.25" header="0.5" footer="0.5"/>
  <pageSetup paperSize="9" scale="8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topLeftCell="A4" zoomScale="80" zoomScaleNormal="80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J12" sqref="J12"/>
    </sheetView>
  </sheetViews>
  <sheetFormatPr defaultColWidth="14.42578125" defaultRowHeight="15.75" x14ac:dyDescent="0.25"/>
  <cols>
    <col min="1" max="1" width="5.140625" style="42" bestFit="1" customWidth="1"/>
    <col min="2" max="2" width="14.42578125" style="35" customWidth="1"/>
    <col min="3" max="3" width="29.28515625" style="35" bestFit="1" customWidth="1"/>
    <col min="4" max="4" width="12.42578125" style="39" customWidth="1"/>
    <col min="5" max="5" width="15.140625" style="39" customWidth="1"/>
    <col min="6" max="6" width="14.85546875" style="39" bestFit="1" customWidth="1"/>
    <col min="7" max="7" width="12.140625" style="39" customWidth="1"/>
    <col min="8" max="8" width="16.5703125" style="39" bestFit="1" customWidth="1"/>
    <col min="9" max="9" width="15.85546875" style="39" bestFit="1" customWidth="1"/>
    <col min="10" max="10" width="14.28515625" style="39" customWidth="1"/>
    <col min="11" max="11" width="14.7109375" style="39" customWidth="1"/>
    <col min="12" max="12" width="10.7109375" style="39" customWidth="1"/>
    <col min="13" max="13" width="16.140625" style="39" customWidth="1"/>
    <col min="14" max="14" width="13.5703125" style="39" customWidth="1"/>
    <col min="15" max="15" width="11.85546875" style="39" customWidth="1"/>
    <col min="16" max="16" width="13.85546875" style="39" bestFit="1" customWidth="1"/>
    <col min="17" max="17" width="8.5703125" style="35" customWidth="1"/>
    <col min="18" max="16384" width="14.42578125" style="35"/>
  </cols>
  <sheetData>
    <row r="1" spans="1:16" x14ac:dyDescent="0.25">
      <c r="A1" s="156" t="s">
        <v>53</v>
      </c>
      <c r="B1" s="156"/>
      <c r="C1" s="156"/>
      <c r="N1" s="55"/>
      <c r="O1" s="55"/>
      <c r="P1" s="55"/>
    </row>
    <row r="2" spans="1:16" x14ac:dyDescent="0.25">
      <c r="A2" s="156" t="s">
        <v>54</v>
      </c>
      <c r="B2" s="156"/>
      <c r="C2" s="156"/>
      <c r="N2" s="55"/>
      <c r="O2" s="55"/>
      <c r="P2" s="55"/>
    </row>
    <row r="3" spans="1:16" x14ac:dyDescent="0.25">
      <c r="A3" s="157" t="s">
        <v>55</v>
      </c>
      <c r="B3" s="157"/>
      <c r="C3" s="157"/>
    </row>
    <row r="4" spans="1:16" ht="35.25" customHeight="1" x14ac:dyDescent="0.25">
      <c r="A4" s="158" t="s">
        <v>67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6" spans="1:16" ht="51.75" customHeight="1" x14ac:dyDescent="0.25">
      <c r="A6" s="144" t="s">
        <v>52</v>
      </c>
      <c r="B6" s="147" t="s">
        <v>45</v>
      </c>
      <c r="C6" s="160" t="s">
        <v>51</v>
      </c>
      <c r="D6" s="58" t="s">
        <v>62</v>
      </c>
      <c r="E6" s="60" t="s">
        <v>647</v>
      </c>
      <c r="F6" s="60" t="s">
        <v>649</v>
      </c>
      <c r="G6" s="60" t="s">
        <v>654</v>
      </c>
      <c r="H6" s="60" t="s">
        <v>673</v>
      </c>
      <c r="I6" s="60" t="s">
        <v>676</v>
      </c>
      <c r="J6" s="60" t="s">
        <v>680</v>
      </c>
      <c r="K6" s="60" t="s">
        <v>678</v>
      </c>
      <c r="L6" s="60" t="s">
        <v>662</v>
      </c>
      <c r="M6" s="60" t="s">
        <v>671</v>
      </c>
      <c r="N6" s="60" t="s">
        <v>656</v>
      </c>
      <c r="O6" s="60" t="s">
        <v>682</v>
      </c>
      <c r="P6" s="139" t="s">
        <v>61</v>
      </c>
    </row>
    <row r="7" spans="1:16" ht="51.75" customHeight="1" x14ac:dyDescent="0.25">
      <c r="A7" s="145"/>
      <c r="B7" s="148"/>
      <c r="C7" s="161"/>
      <c r="D7" s="61" t="s">
        <v>59</v>
      </c>
      <c r="E7" s="63" t="s">
        <v>647</v>
      </c>
      <c r="F7" s="63" t="s">
        <v>648</v>
      </c>
      <c r="G7" s="63" t="s">
        <v>654</v>
      </c>
      <c r="H7" s="63" t="s">
        <v>674</v>
      </c>
      <c r="I7" s="63" t="s">
        <v>677</v>
      </c>
      <c r="J7" s="63" t="s">
        <v>681</v>
      </c>
      <c r="K7" s="63" t="s">
        <v>679</v>
      </c>
      <c r="L7" s="63" t="s">
        <v>662</v>
      </c>
      <c r="M7" s="63" t="s">
        <v>670</v>
      </c>
      <c r="N7" s="63" t="s">
        <v>655</v>
      </c>
      <c r="O7" s="63" t="s">
        <v>682</v>
      </c>
      <c r="P7" s="140"/>
    </row>
    <row r="8" spans="1:16" ht="51.75" customHeight="1" x14ac:dyDescent="0.25">
      <c r="A8" s="146"/>
      <c r="B8" s="149"/>
      <c r="C8" s="162"/>
      <c r="D8" s="64" t="s">
        <v>63</v>
      </c>
      <c r="E8" s="67" t="s">
        <v>660</v>
      </c>
      <c r="F8" s="67" t="s">
        <v>661</v>
      </c>
      <c r="G8" s="67" t="s">
        <v>659</v>
      </c>
      <c r="H8" s="67" t="s">
        <v>675</v>
      </c>
      <c r="I8" s="67" t="s">
        <v>683</v>
      </c>
      <c r="J8" s="67" t="s">
        <v>685</v>
      </c>
      <c r="K8" s="67" t="s">
        <v>684</v>
      </c>
      <c r="L8" s="67" t="s">
        <v>663</v>
      </c>
      <c r="M8" s="67" t="s">
        <v>672</v>
      </c>
      <c r="N8" s="67" t="s">
        <v>669</v>
      </c>
      <c r="O8" s="67" t="s">
        <v>686</v>
      </c>
      <c r="P8" s="143"/>
    </row>
    <row r="9" spans="1:16" ht="26.25" customHeight="1" x14ac:dyDescent="0.25">
      <c r="A9" s="44">
        <v>1</v>
      </c>
      <c r="B9" s="78">
        <v>2310070001</v>
      </c>
      <c r="C9" s="73" t="s">
        <v>216</v>
      </c>
      <c r="D9" s="50" t="s">
        <v>695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16" ht="26.25" customHeight="1" x14ac:dyDescent="0.25">
      <c r="A10" s="44">
        <v>2</v>
      </c>
      <c r="B10" s="79">
        <v>2310070002</v>
      </c>
      <c r="C10" s="73" t="s">
        <v>458</v>
      </c>
      <c r="D10" s="50" t="s">
        <v>695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16" ht="26.25" customHeight="1" x14ac:dyDescent="0.25">
      <c r="A11" s="44">
        <v>3</v>
      </c>
      <c r="B11" s="79">
        <v>2310070004</v>
      </c>
      <c r="C11" s="71" t="s">
        <v>459</v>
      </c>
      <c r="D11" s="50" t="s">
        <v>695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80"/>
    </row>
    <row r="12" spans="1:16" ht="26.25" customHeight="1" x14ac:dyDescent="0.25">
      <c r="A12" s="44">
        <v>4</v>
      </c>
      <c r="B12" s="79">
        <v>2310070005</v>
      </c>
      <c r="C12" s="71" t="s">
        <v>460</v>
      </c>
      <c r="D12" s="50" t="s">
        <v>695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26.25" customHeight="1" x14ac:dyDescent="0.25">
      <c r="A13" s="44">
        <v>5</v>
      </c>
      <c r="B13" s="78">
        <v>2310070006</v>
      </c>
      <c r="C13" s="71" t="s">
        <v>461</v>
      </c>
      <c r="D13" s="50" t="s">
        <v>695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ht="26.25" customHeight="1" x14ac:dyDescent="0.25">
      <c r="A14" s="105">
        <v>6</v>
      </c>
      <c r="B14" s="100">
        <v>2310070007</v>
      </c>
      <c r="C14" s="99" t="s">
        <v>462</v>
      </c>
      <c r="D14" s="106" t="s">
        <v>695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5" t="s">
        <v>646</v>
      </c>
    </row>
    <row r="15" spans="1:16" ht="26.25" customHeight="1" x14ac:dyDescent="0.25">
      <c r="A15" s="44">
        <v>7</v>
      </c>
      <c r="B15" s="79">
        <v>2310070009</v>
      </c>
      <c r="C15" s="48" t="s">
        <v>463</v>
      </c>
      <c r="D15" s="50" t="s">
        <v>695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ht="26.25" customHeight="1" x14ac:dyDescent="0.25">
      <c r="A16" s="44">
        <v>8</v>
      </c>
      <c r="B16" s="78">
        <v>2310070011</v>
      </c>
      <c r="C16" s="48" t="s">
        <v>464</v>
      </c>
      <c r="D16" s="50" t="s">
        <v>695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ht="26.25" customHeight="1" x14ac:dyDescent="0.25">
      <c r="A17" s="44">
        <v>9</v>
      </c>
      <c r="B17" s="79">
        <v>2310070012</v>
      </c>
      <c r="C17" s="48" t="s">
        <v>465</v>
      </c>
      <c r="D17" s="50" t="s">
        <v>695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</row>
    <row r="18" spans="1:16" ht="26.25" customHeight="1" x14ac:dyDescent="0.25">
      <c r="A18" s="44">
        <v>10</v>
      </c>
      <c r="B18" s="79">
        <v>2310070013</v>
      </c>
      <c r="C18" s="48" t="s">
        <v>388</v>
      </c>
      <c r="D18" s="50" t="s">
        <v>695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ht="26.25" customHeight="1" x14ac:dyDescent="0.25">
      <c r="A19" s="44">
        <v>11</v>
      </c>
      <c r="B19" s="78">
        <v>2310070014</v>
      </c>
      <c r="C19" s="71" t="s">
        <v>466</v>
      </c>
      <c r="D19" s="50" t="s">
        <v>695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ht="26.25" customHeight="1" x14ac:dyDescent="0.25">
      <c r="A20" s="44">
        <v>12</v>
      </c>
      <c r="B20" s="79">
        <v>2310070015</v>
      </c>
      <c r="C20" s="48" t="s">
        <v>467</v>
      </c>
      <c r="D20" s="50" t="s">
        <v>695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ht="26.25" customHeight="1" x14ac:dyDescent="0.25">
      <c r="A21" s="44">
        <v>13</v>
      </c>
      <c r="B21" s="79">
        <v>2310070016</v>
      </c>
      <c r="C21" s="48" t="s">
        <v>468</v>
      </c>
      <c r="D21" s="50" t="s">
        <v>695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ht="26.25" customHeight="1" x14ac:dyDescent="0.25">
      <c r="A22" s="44">
        <v>14</v>
      </c>
      <c r="B22" s="78">
        <v>2310070017</v>
      </c>
      <c r="C22" s="48" t="s">
        <v>469</v>
      </c>
      <c r="D22" s="50" t="s">
        <v>695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ht="26.25" customHeight="1" x14ac:dyDescent="0.25">
      <c r="A23" s="44">
        <v>15</v>
      </c>
      <c r="B23" s="79">
        <v>2310070018</v>
      </c>
      <c r="C23" s="48" t="s">
        <v>470</v>
      </c>
      <c r="D23" s="50" t="s">
        <v>695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ht="26.25" customHeight="1" x14ac:dyDescent="0.25">
      <c r="A24" s="44">
        <v>16</v>
      </c>
      <c r="B24" s="79">
        <v>2310070019</v>
      </c>
      <c r="C24" s="48" t="s">
        <v>471</v>
      </c>
      <c r="D24" s="50" t="s">
        <v>695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ht="26.25" customHeight="1" x14ac:dyDescent="0.25">
      <c r="A25" s="44">
        <v>17</v>
      </c>
      <c r="B25" s="78">
        <v>2310070020</v>
      </c>
      <c r="C25" s="71" t="s">
        <v>472</v>
      </c>
      <c r="D25" s="50" t="s">
        <v>695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ht="26.25" customHeight="1" x14ac:dyDescent="0.25">
      <c r="A26" s="44">
        <v>18</v>
      </c>
      <c r="B26" s="79">
        <v>2310070021</v>
      </c>
      <c r="C26" s="48" t="s">
        <v>473</v>
      </c>
      <c r="D26" s="50" t="s">
        <v>695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ht="26.25" customHeight="1" x14ac:dyDescent="0.25">
      <c r="A27" s="44">
        <v>19</v>
      </c>
      <c r="B27" s="78">
        <v>2310070023</v>
      </c>
      <c r="C27" s="48" t="s">
        <v>474</v>
      </c>
      <c r="D27" s="50" t="s">
        <v>695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ht="26.25" customHeight="1" x14ac:dyDescent="0.25">
      <c r="A28" s="44">
        <v>20</v>
      </c>
      <c r="B28" s="79">
        <v>2310070024</v>
      </c>
      <c r="C28" s="71" t="s">
        <v>475</v>
      </c>
      <c r="D28" s="50" t="s">
        <v>695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ht="26.25" customHeight="1" x14ac:dyDescent="0.25">
      <c r="A29" s="44">
        <v>21</v>
      </c>
      <c r="B29" s="79">
        <v>2310070025</v>
      </c>
      <c r="C29" s="71" t="s">
        <v>476</v>
      </c>
      <c r="D29" s="50" t="s">
        <v>695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ht="26.25" customHeight="1" x14ac:dyDescent="0.25">
      <c r="A30" s="44">
        <v>22</v>
      </c>
      <c r="B30" s="78">
        <v>2310070026</v>
      </c>
      <c r="C30" s="71" t="s">
        <v>477</v>
      </c>
      <c r="D30" s="50" t="s">
        <v>695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ht="26.25" customHeight="1" x14ac:dyDescent="0.25">
      <c r="A31" s="44">
        <v>23</v>
      </c>
      <c r="B31" s="79">
        <v>2310070028</v>
      </c>
      <c r="C31" s="71" t="s">
        <v>478</v>
      </c>
      <c r="D31" s="50" t="s">
        <v>695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ht="26.25" customHeight="1" x14ac:dyDescent="0.25">
      <c r="A32" s="44">
        <v>24</v>
      </c>
      <c r="B32" s="78">
        <v>2310070029</v>
      </c>
      <c r="C32" s="48" t="s">
        <v>479</v>
      </c>
      <c r="D32" s="50" t="s">
        <v>695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ht="26.25" customHeight="1" x14ac:dyDescent="0.25">
      <c r="A33" s="44">
        <v>25</v>
      </c>
      <c r="B33" s="79">
        <v>2310070030</v>
      </c>
      <c r="C33" s="48" t="s">
        <v>480</v>
      </c>
      <c r="D33" s="50" t="s">
        <v>695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ht="26.25" customHeight="1" x14ac:dyDescent="0.25">
      <c r="A34" s="44">
        <v>26</v>
      </c>
      <c r="B34" s="79">
        <v>2310070031</v>
      </c>
      <c r="C34" s="71" t="s">
        <v>481</v>
      </c>
      <c r="D34" s="50" t="s">
        <v>695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ht="26.25" customHeight="1" x14ac:dyDescent="0.25">
      <c r="A35" s="44">
        <v>27</v>
      </c>
      <c r="B35" s="78">
        <v>2310070032</v>
      </c>
      <c r="C35" s="71" t="s">
        <v>482</v>
      </c>
      <c r="D35" s="50" t="s">
        <v>695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ht="26.25" customHeight="1" x14ac:dyDescent="0.25">
      <c r="A36" s="44">
        <v>28</v>
      </c>
      <c r="B36" s="79">
        <v>2310070033</v>
      </c>
      <c r="C36" s="71" t="s">
        <v>483</v>
      </c>
      <c r="D36" s="50" t="s">
        <v>695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ht="26.25" customHeight="1" x14ac:dyDescent="0.25">
      <c r="A37" s="105">
        <v>29</v>
      </c>
      <c r="B37" s="100">
        <v>2310070034</v>
      </c>
      <c r="C37" s="99" t="s">
        <v>484</v>
      </c>
      <c r="D37" s="106" t="s">
        <v>695</v>
      </c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5" t="s">
        <v>646</v>
      </c>
    </row>
    <row r="38" spans="1:16" ht="26.25" customHeight="1" x14ac:dyDescent="0.25">
      <c r="A38" s="44">
        <v>30</v>
      </c>
      <c r="B38" s="78">
        <v>2310070035</v>
      </c>
      <c r="C38" s="48" t="s">
        <v>485</v>
      </c>
      <c r="D38" s="50" t="s">
        <v>695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ht="26.25" customHeight="1" x14ac:dyDescent="0.25">
      <c r="A39" s="44">
        <v>31</v>
      </c>
      <c r="B39" s="78">
        <v>2310070037</v>
      </c>
      <c r="C39" s="71" t="s">
        <v>486</v>
      </c>
      <c r="D39" s="50" t="s">
        <v>695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ht="26.25" customHeight="1" x14ac:dyDescent="0.25">
      <c r="A40" s="44">
        <v>32</v>
      </c>
      <c r="B40" s="79">
        <v>2310070039</v>
      </c>
      <c r="C40" s="48" t="s">
        <v>487</v>
      </c>
      <c r="D40" s="50" t="s">
        <v>695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ht="26.25" customHeight="1" x14ac:dyDescent="0.25">
      <c r="A41" s="44">
        <v>33</v>
      </c>
      <c r="B41" s="78">
        <v>2310070040</v>
      </c>
      <c r="C41" s="48" t="s">
        <v>488</v>
      </c>
      <c r="D41" s="50" t="s">
        <v>695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ht="26.25" customHeight="1" x14ac:dyDescent="0.25">
      <c r="A42" s="44">
        <v>34</v>
      </c>
      <c r="B42" s="79">
        <v>2310070041</v>
      </c>
      <c r="C42" s="71" t="s">
        <v>489</v>
      </c>
      <c r="D42" s="50" t="s">
        <v>695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ht="26.25" customHeight="1" x14ac:dyDescent="0.25">
      <c r="A43" s="44">
        <v>35</v>
      </c>
      <c r="B43" s="79">
        <v>2310070042</v>
      </c>
      <c r="C43" s="48" t="s">
        <v>490</v>
      </c>
      <c r="D43" s="50" t="s">
        <v>695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ht="26.25" customHeight="1" x14ac:dyDescent="0.25">
      <c r="A44" s="44">
        <v>36</v>
      </c>
      <c r="B44" s="78">
        <v>2310070043</v>
      </c>
      <c r="C44" s="71" t="s">
        <v>491</v>
      </c>
      <c r="D44" s="50" t="s">
        <v>695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ht="26.25" customHeight="1" x14ac:dyDescent="0.25">
      <c r="A45" s="44">
        <v>37</v>
      </c>
      <c r="B45" s="79">
        <v>2310070044</v>
      </c>
      <c r="C45" s="71" t="s">
        <v>492</v>
      </c>
      <c r="D45" s="50" t="s">
        <v>695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ht="26.25" customHeight="1" x14ac:dyDescent="0.25">
      <c r="A46" s="44">
        <v>38</v>
      </c>
      <c r="B46" s="79">
        <v>2310070045</v>
      </c>
      <c r="C46" s="48" t="s">
        <v>493</v>
      </c>
      <c r="D46" s="50" t="s">
        <v>695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ht="26.25" customHeight="1" x14ac:dyDescent="0.25">
      <c r="A47" s="44">
        <v>39</v>
      </c>
      <c r="B47" s="78">
        <v>2310070046</v>
      </c>
      <c r="C47" s="48" t="s">
        <v>494</v>
      </c>
      <c r="D47" s="50" t="s">
        <v>695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ht="26.25" customHeight="1" x14ac:dyDescent="0.25">
      <c r="A48" s="44">
        <v>40</v>
      </c>
      <c r="B48" s="79">
        <v>2310070047</v>
      </c>
      <c r="C48" s="71" t="s">
        <v>495</v>
      </c>
      <c r="D48" s="50" t="s">
        <v>695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ht="26.25" customHeight="1" x14ac:dyDescent="0.25">
      <c r="A49" s="44">
        <v>41</v>
      </c>
      <c r="B49" s="79">
        <v>2310070048</v>
      </c>
      <c r="C49" s="48" t="s">
        <v>496</v>
      </c>
      <c r="D49" s="50" t="s">
        <v>695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ht="26.25" customHeight="1" x14ac:dyDescent="0.25">
      <c r="A50" s="44">
        <v>42</v>
      </c>
      <c r="B50" s="78">
        <v>2310070049</v>
      </c>
      <c r="C50" s="71" t="s">
        <v>497</v>
      </c>
      <c r="D50" s="50" t="s">
        <v>695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ht="26.25" customHeight="1" x14ac:dyDescent="0.25">
      <c r="A51" s="44">
        <v>43</v>
      </c>
      <c r="B51" s="79">
        <v>2310070050</v>
      </c>
      <c r="C51" s="48" t="s">
        <v>498</v>
      </c>
      <c r="D51" s="50" t="s">
        <v>695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ht="26.25" customHeight="1" x14ac:dyDescent="0.25">
      <c r="A52" s="44">
        <v>44</v>
      </c>
      <c r="B52" s="79">
        <v>2310070051</v>
      </c>
      <c r="C52" s="71" t="s">
        <v>499</v>
      </c>
      <c r="D52" s="50" t="s">
        <v>695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ht="26.25" customHeight="1" x14ac:dyDescent="0.25">
      <c r="A53" s="44">
        <v>45</v>
      </c>
      <c r="B53" s="78">
        <v>2310070052</v>
      </c>
      <c r="C53" s="48" t="s">
        <v>500</v>
      </c>
      <c r="D53" s="50" t="s">
        <v>695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ht="26.25" customHeight="1" x14ac:dyDescent="0.25">
      <c r="A54" s="44">
        <v>46</v>
      </c>
      <c r="B54" s="79">
        <v>2310070053</v>
      </c>
      <c r="C54" s="48" t="s">
        <v>501</v>
      </c>
      <c r="D54" s="50" t="s">
        <v>695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ht="26.25" customHeight="1" x14ac:dyDescent="0.25">
      <c r="A55" s="44">
        <v>47</v>
      </c>
      <c r="B55" s="79">
        <v>2310070054</v>
      </c>
      <c r="C55" s="71" t="s">
        <v>502</v>
      </c>
      <c r="D55" s="50" t="s">
        <v>695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ht="26.25" customHeight="1" x14ac:dyDescent="0.25">
      <c r="A56" s="44">
        <v>48</v>
      </c>
      <c r="B56" s="78">
        <v>2310070055</v>
      </c>
      <c r="C56" s="71" t="s">
        <v>503</v>
      </c>
      <c r="D56" s="50" t="s">
        <v>695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ht="26.25" customHeight="1" x14ac:dyDescent="0.25">
      <c r="A57" s="44">
        <v>49</v>
      </c>
      <c r="B57" s="79">
        <v>2310070056</v>
      </c>
      <c r="C57" s="48" t="s">
        <v>504</v>
      </c>
      <c r="D57" s="50" t="s">
        <v>695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ht="26.25" customHeight="1" x14ac:dyDescent="0.25">
      <c r="A58" s="44">
        <v>50</v>
      </c>
      <c r="B58" s="79">
        <v>2310070057</v>
      </c>
      <c r="C58" s="71" t="s">
        <v>505</v>
      </c>
      <c r="D58" s="50" t="s">
        <v>695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ht="26.25" customHeight="1" x14ac:dyDescent="0.25">
      <c r="A59" s="44">
        <v>51</v>
      </c>
      <c r="B59" s="78">
        <v>2310070058</v>
      </c>
      <c r="C59" s="48" t="s">
        <v>506</v>
      </c>
      <c r="D59" s="50" t="s">
        <v>695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ht="26.25" customHeight="1" x14ac:dyDescent="0.25">
      <c r="A60" s="44">
        <v>52</v>
      </c>
      <c r="B60" s="79">
        <v>2310070059</v>
      </c>
      <c r="C60" s="48" t="s">
        <v>507</v>
      </c>
      <c r="D60" s="50" t="s">
        <v>695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ht="26.25" customHeight="1" x14ac:dyDescent="0.25">
      <c r="A61" s="44">
        <v>53</v>
      </c>
      <c r="B61" s="78">
        <v>2310070060</v>
      </c>
      <c r="C61" s="48" t="s">
        <v>508</v>
      </c>
      <c r="D61" s="50" t="s">
        <v>695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ht="26.25" customHeight="1" x14ac:dyDescent="0.25">
      <c r="A62" s="44">
        <v>54</v>
      </c>
      <c r="B62" s="79">
        <v>2310070061</v>
      </c>
      <c r="C62" s="48" t="s">
        <v>509</v>
      </c>
      <c r="D62" s="50" t="s">
        <v>695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ht="26.25" customHeight="1" x14ac:dyDescent="0.25">
      <c r="A63" s="44">
        <v>55</v>
      </c>
      <c r="B63" s="79">
        <v>2310070062</v>
      </c>
      <c r="C63" s="71" t="s">
        <v>510</v>
      </c>
      <c r="D63" s="50" t="s">
        <v>695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ht="26.25" customHeight="1" x14ac:dyDescent="0.25">
      <c r="A64" s="44">
        <v>56</v>
      </c>
      <c r="B64" s="79">
        <v>2310070064</v>
      </c>
      <c r="C64" s="48" t="s">
        <v>511</v>
      </c>
      <c r="D64" s="50" t="s">
        <v>695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ht="26.25" customHeight="1" x14ac:dyDescent="0.25">
      <c r="A65" s="44">
        <v>57</v>
      </c>
      <c r="B65" s="79">
        <v>2310070065</v>
      </c>
      <c r="C65" s="48" t="s">
        <v>512</v>
      </c>
      <c r="D65" s="50" t="s">
        <v>695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ht="26.25" customHeight="1" x14ac:dyDescent="0.25">
      <c r="A66" s="44">
        <v>58</v>
      </c>
      <c r="B66" s="78">
        <v>2310070066</v>
      </c>
      <c r="C66" s="48" t="s">
        <v>513</v>
      </c>
      <c r="D66" s="50" t="s">
        <v>695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ht="26.25" customHeight="1" x14ac:dyDescent="0.25">
      <c r="A67" s="44">
        <v>59</v>
      </c>
      <c r="B67" s="79">
        <v>2310070067</v>
      </c>
      <c r="C67" s="48" t="s">
        <v>514</v>
      </c>
      <c r="D67" s="50" t="s">
        <v>695</v>
      </c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ht="26.25" customHeight="1" x14ac:dyDescent="0.25">
      <c r="A68" s="44">
        <v>60</v>
      </c>
      <c r="B68" s="79">
        <v>2310070068</v>
      </c>
      <c r="C68" s="49" t="s">
        <v>515</v>
      </c>
      <c r="D68" s="50" t="s">
        <v>695</v>
      </c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ht="26.25" customHeight="1" x14ac:dyDescent="0.25">
      <c r="A69" s="44">
        <v>61</v>
      </c>
      <c r="B69" s="78">
        <v>2310070069</v>
      </c>
      <c r="C69" s="48" t="s">
        <v>516</v>
      </c>
      <c r="D69" s="50" t="s">
        <v>695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ht="26.25" customHeight="1" x14ac:dyDescent="0.25">
      <c r="A70" s="44">
        <v>62</v>
      </c>
      <c r="B70" s="79">
        <v>2310070070</v>
      </c>
      <c r="C70" s="71" t="s">
        <v>517</v>
      </c>
      <c r="D70" s="50" t="s">
        <v>695</v>
      </c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ht="26.25" customHeight="1" x14ac:dyDescent="0.25">
      <c r="A71" s="105">
        <v>63</v>
      </c>
      <c r="B71" s="100">
        <v>2310070071</v>
      </c>
      <c r="C71" s="101" t="s">
        <v>518</v>
      </c>
      <c r="D71" s="106" t="s">
        <v>695</v>
      </c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10" t="s">
        <v>696</v>
      </c>
    </row>
    <row r="72" spans="1:16" ht="26.25" customHeight="1" x14ac:dyDescent="0.25">
      <c r="A72" s="105">
        <v>64</v>
      </c>
      <c r="B72" s="102">
        <v>2310070072</v>
      </c>
      <c r="C72" s="99" t="s">
        <v>519</v>
      </c>
      <c r="D72" s="106" t="s">
        <v>695</v>
      </c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5" t="s">
        <v>646</v>
      </c>
    </row>
    <row r="73" spans="1:16" ht="26.25" customHeight="1" x14ac:dyDescent="0.25">
      <c r="A73" s="44">
        <v>65</v>
      </c>
      <c r="B73" s="79">
        <v>2310070073</v>
      </c>
      <c r="C73" s="48" t="s">
        <v>520</v>
      </c>
      <c r="D73" s="50" t="s">
        <v>695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ht="26.25" customHeight="1" x14ac:dyDescent="0.25">
      <c r="A74" s="44">
        <v>66</v>
      </c>
      <c r="B74" s="79">
        <v>2310070074</v>
      </c>
      <c r="C74" s="48" t="s">
        <v>521</v>
      </c>
      <c r="D74" s="50" t="s">
        <v>695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ht="26.25" customHeight="1" x14ac:dyDescent="0.25">
      <c r="A75" s="44">
        <v>67</v>
      </c>
      <c r="B75" s="78">
        <v>2310070075</v>
      </c>
      <c r="C75" s="71" t="s">
        <v>522</v>
      </c>
      <c r="D75" s="50" t="s">
        <v>695</v>
      </c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ht="26.25" customHeight="1" x14ac:dyDescent="0.25">
      <c r="A76" s="44">
        <v>68</v>
      </c>
      <c r="B76" s="79">
        <v>2310070076</v>
      </c>
      <c r="C76" s="48" t="s">
        <v>523</v>
      </c>
      <c r="D76" s="50" t="s">
        <v>695</v>
      </c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80"/>
    </row>
    <row r="77" spans="1:16" ht="26.25" customHeight="1" x14ac:dyDescent="0.25">
      <c r="A77" s="44">
        <v>69</v>
      </c>
      <c r="B77" s="79">
        <v>2310070077</v>
      </c>
      <c r="C77" s="48" t="s">
        <v>524</v>
      </c>
      <c r="D77" s="50" t="s">
        <v>695</v>
      </c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ht="26.25" customHeight="1" x14ac:dyDescent="0.25">
      <c r="A78" s="44">
        <v>70</v>
      </c>
      <c r="B78" s="78">
        <v>2310070078</v>
      </c>
      <c r="C78" s="48" t="s">
        <v>525</v>
      </c>
      <c r="D78" s="50" t="s">
        <v>695</v>
      </c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ht="26.25" customHeight="1" x14ac:dyDescent="0.25">
      <c r="A79" s="105">
        <v>71</v>
      </c>
      <c r="B79" s="100">
        <v>2310070079</v>
      </c>
      <c r="C79" s="101" t="s">
        <v>526</v>
      </c>
      <c r="D79" s="106" t="s">
        <v>695</v>
      </c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5" t="s">
        <v>646</v>
      </c>
    </row>
    <row r="80" spans="1:16" ht="26.25" customHeight="1" x14ac:dyDescent="0.25">
      <c r="A80" s="44">
        <v>72</v>
      </c>
      <c r="B80" s="79">
        <v>2310070080</v>
      </c>
      <c r="C80" s="71" t="s">
        <v>527</v>
      </c>
      <c r="D80" s="50" t="s">
        <v>695</v>
      </c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ht="26.25" customHeight="1" x14ac:dyDescent="0.25">
      <c r="A81" s="44">
        <v>73</v>
      </c>
      <c r="B81" s="78">
        <v>2310070081</v>
      </c>
      <c r="C81" s="48" t="s">
        <v>528</v>
      </c>
      <c r="D81" s="50" t="s">
        <v>695</v>
      </c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ht="26.25" customHeight="1" x14ac:dyDescent="0.25">
      <c r="A82" s="44">
        <v>74</v>
      </c>
      <c r="B82" s="79">
        <v>2310070082</v>
      </c>
      <c r="C82" s="48" t="s">
        <v>529</v>
      </c>
      <c r="D82" s="50" t="s">
        <v>695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ht="26.25" customHeight="1" x14ac:dyDescent="0.25">
      <c r="A83" s="44">
        <v>75</v>
      </c>
      <c r="B83" s="79">
        <v>2310070083</v>
      </c>
      <c r="C83" s="71" t="s">
        <v>530</v>
      </c>
      <c r="D83" s="50" t="s">
        <v>695</v>
      </c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ht="26.25" customHeight="1" x14ac:dyDescent="0.25">
      <c r="A84" s="44">
        <v>76</v>
      </c>
      <c r="B84" s="78">
        <v>2310070084</v>
      </c>
      <c r="C84" s="71" t="s">
        <v>531</v>
      </c>
      <c r="D84" s="50" t="s">
        <v>695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ht="26.25" customHeight="1" x14ac:dyDescent="0.25">
      <c r="A85" s="44">
        <v>77</v>
      </c>
      <c r="B85" s="79">
        <v>2310070085</v>
      </c>
      <c r="C85" s="48" t="s">
        <v>532</v>
      </c>
      <c r="D85" s="50" t="s">
        <v>695</v>
      </c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ht="26.25" customHeight="1" x14ac:dyDescent="0.25">
      <c r="A86" s="44">
        <v>78</v>
      </c>
      <c r="B86" s="78">
        <v>2310070086</v>
      </c>
      <c r="C86" s="48" t="s">
        <v>533</v>
      </c>
      <c r="D86" s="50" t="s">
        <v>695</v>
      </c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ht="26.25" customHeight="1" x14ac:dyDescent="0.25">
      <c r="A87" s="44">
        <v>79</v>
      </c>
      <c r="B87" s="79">
        <v>2310070087</v>
      </c>
      <c r="C87" s="48" t="s">
        <v>534</v>
      </c>
      <c r="D87" s="50" t="s">
        <v>695</v>
      </c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ht="26.25" customHeight="1" x14ac:dyDescent="0.25">
      <c r="A88" s="44">
        <v>80</v>
      </c>
      <c r="B88" s="79">
        <v>2310070088</v>
      </c>
      <c r="C88" s="71" t="s">
        <v>535</v>
      </c>
      <c r="D88" s="50" t="s">
        <v>695</v>
      </c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ht="26.25" customHeight="1" x14ac:dyDescent="0.25">
      <c r="A89" s="44">
        <v>81</v>
      </c>
      <c r="B89" s="78">
        <v>2310070089</v>
      </c>
      <c r="C89" s="71" t="s">
        <v>536</v>
      </c>
      <c r="D89" s="50" t="s">
        <v>695</v>
      </c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ht="26.25" customHeight="1" x14ac:dyDescent="0.25">
      <c r="A90" s="44">
        <v>82</v>
      </c>
      <c r="B90" s="79">
        <v>2310070091</v>
      </c>
      <c r="C90" s="71" t="s">
        <v>537</v>
      </c>
      <c r="D90" s="50" t="s">
        <v>695</v>
      </c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ht="26.25" customHeight="1" x14ac:dyDescent="0.25">
      <c r="A91" s="44">
        <v>83</v>
      </c>
      <c r="B91" s="78">
        <v>2310070092</v>
      </c>
      <c r="C91" s="48" t="s">
        <v>160</v>
      </c>
      <c r="D91" s="50" t="s">
        <v>695</v>
      </c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ht="26.25" customHeight="1" x14ac:dyDescent="0.25">
      <c r="A92" s="44">
        <v>84</v>
      </c>
      <c r="B92" s="79">
        <v>2310070093</v>
      </c>
      <c r="C92" s="71" t="s">
        <v>538</v>
      </c>
      <c r="D92" s="50" t="s">
        <v>695</v>
      </c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ht="26.25" customHeight="1" x14ac:dyDescent="0.25">
      <c r="A93" s="44">
        <v>85</v>
      </c>
      <c r="B93" s="79">
        <v>2310070094</v>
      </c>
      <c r="C93" s="71" t="s">
        <v>539</v>
      </c>
      <c r="D93" s="50" t="s">
        <v>695</v>
      </c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ht="26.25" customHeight="1" x14ac:dyDescent="0.25">
      <c r="A94" s="44">
        <v>86</v>
      </c>
      <c r="B94" s="78">
        <v>2310070095</v>
      </c>
      <c r="C94" s="48" t="s">
        <v>540</v>
      </c>
      <c r="D94" s="50" t="s">
        <v>695</v>
      </c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ht="26.25" customHeight="1" x14ac:dyDescent="0.25">
      <c r="A95" s="44">
        <v>87</v>
      </c>
      <c r="B95" s="79">
        <v>2310070096</v>
      </c>
      <c r="C95" s="48" t="s">
        <v>541</v>
      </c>
      <c r="D95" s="50" t="s">
        <v>695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</row>
    <row r="96" spans="1:16" ht="26.25" customHeight="1" x14ac:dyDescent="0.25">
      <c r="A96" s="44">
        <v>88</v>
      </c>
      <c r="B96" s="78">
        <v>2310070097</v>
      </c>
      <c r="C96" s="48" t="s">
        <v>542</v>
      </c>
      <c r="D96" s="50" t="s">
        <v>695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spans="1:16" ht="26.25" customHeight="1" x14ac:dyDescent="0.25">
      <c r="A97" s="44">
        <v>89</v>
      </c>
      <c r="B97" s="79">
        <v>2310070098</v>
      </c>
      <c r="C97" s="48" t="s">
        <v>543</v>
      </c>
      <c r="D97" s="50" t="s">
        <v>695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spans="1:16" ht="26.25" customHeight="1" x14ac:dyDescent="0.25">
      <c r="A98" s="105">
        <v>90</v>
      </c>
      <c r="B98" s="102">
        <v>2310070099</v>
      </c>
      <c r="C98" s="99" t="s">
        <v>544</v>
      </c>
      <c r="D98" s="106" t="s">
        <v>695</v>
      </c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5" t="s">
        <v>646</v>
      </c>
    </row>
    <row r="99" spans="1:16" ht="26.25" customHeight="1" x14ac:dyDescent="0.25">
      <c r="A99" s="44">
        <v>91</v>
      </c>
      <c r="B99" s="79">
        <v>2310070100</v>
      </c>
      <c r="C99" s="48" t="s">
        <v>545</v>
      </c>
      <c r="D99" s="50" t="s">
        <v>695</v>
      </c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</row>
    <row r="100" spans="1:16" ht="26.25" customHeight="1" x14ac:dyDescent="0.25">
      <c r="A100" s="44">
        <v>92</v>
      </c>
      <c r="B100" s="79">
        <v>2310070101</v>
      </c>
      <c r="C100" s="48" t="s">
        <v>546</v>
      </c>
      <c r="D100" s="50" t="s">
        <v>695</v>
      </c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</row>
    <row r="101" spans="1:16" ht="26.25" customHeight="1" x14ac:dyDescent="0.25">
      <c r="A101" s="44">
        <v>93</v>
      </c>
      <c r="B101" s="79">
        <v>2310070103</v>
      </c>
      <c r="C101" s="48" t="s">
        <v>547</v>
      </c>
      <c r="D101" s="50" t="s">
        <v>695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</row>
    <row r="102" spans="1:16" ht="26.25" customHeight="1" x14ac:dyDescent="0.25">
      <c r="A102" s="44">
        <v>94</v>
      </c>
      <c r="B102" s="78">
        <v>2310070105</v>
      </c>
      <c r="C102" s="48" t="s">
        <v>548</v>
      </c>
      <c r="D102" s="50" t="s">
        <v>695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</row>
    <row r="103" spans="1:16" ht="26.25" customHeight="1" x14ac:dyDescent="0.25">
      <c r="A103" s="44">
        <v>95</v>
      </c>
      <c r="B103" s="79">
        <v>2310070106</v>
      </c>
      <c r="C103" s="48" t="s">
        <v>549</v>
      </c>
      <c r="D103" s="50" t="s">
        <v>695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</row>
    <row r="104" spans="1:16" ht="26.25" customHeight="1" x14ac:dyDescent="0.25">
      <c r="A104" s="44">
        <v>96</v>
      </c>
      <c r="B104" s="78">
        <v>2310070107</v>
      </c>
      <c r="C104" s="81" t="s">
        <v>550</v>
      </c>
      <c r="D104" s="50" t="s">
        <v>695</v>
      </c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</row>
    <row r="105" spans="1:16" ht="26.25" customHeight="1" x14ac:dyDescent="0.25">
      <c r="A105" s="44">
        <v>97</v>
      </c>
      <c r="B105" s="79">
        <v>2310070108</v>
      </c>
      <c r="C105" s="81" t="s">
        <v>551</v>
      </c>
      <c r="D105" s="50" t="s">
        <v>695</v>
      </c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</row>
    <row r="106" spans="1:16" ht="26.25" customHeight="1" x14ac:dyDescent="0.25">
      <c r="A106" s="44">
        <v>98</v>
      </c>
      <c r="B106" s="78">
        <v>2310070109</v>
      </c>
      <c r="C106" s="48" t="s">
        <v>552</v>
      </c>
      <c r="D106" s="50" t="s">
        <v>695</v>
      </c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</row>
    <row r="107" spans="1:16" ht="26.25" customHeight="1" x14ac:dyDescent="0.25">
      <c r="A107" s="44">
        <v>99</v>
      </c>
      <c r="B107" s="79">
        <v>2310070110</v>
      </c>
      <c r="C107" s="56" t="s">
        <v>553</v>
      </c>
      <c r="D107" s="50" t="s">
        <v>695</v>
      </c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</row>
    <row r="108" spans="1:16" ht="26.25" customHeight="1" x14ac:dyDescent="0.25">
      <c r="A108" s="44">
        <v>100</v>
      </c>
      <c r="B108" s="79">
        <v>2310070111</v>
      </c>
      <c r="C108" s="48" t="s">
        <v>554</v>
      </c>
      <c r="D108" s="50" t="s">
        <v>695</v>
      </c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</row>
    <row r="109" spans="1:16" ht="26.25" customHeight="1" x14ac:dyDescent="0.25">
      <c r="A109" s="44">
        <v>101</v>
      </c>
      <c r="B109" s="78">
        <v>2310070112</v>
      </c>
      <c r="C109" s="48" t="s">
        <v>555</v>
      </c>
      <c r="D109" s="50" t="s">
        <v>695</v>
      </c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</row>
    <row r="110" spans="1:16" ht="26.25" customHeight="1" x14ac:dyDescent="0.25">
      <c r="A110" s="44">
        <v>102</v>
      </c>
      <c r="B110" s="79">
        <v>2310070113</v>
      </c>
      <c r="C110" s="48" t="s">
        <v>556</v>
      </c>
      <c r="D110" s="50" t="s">
        <v>695</v>
      </c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</row>
    <row r="111" spans="1:16" ht="26.25" customHeight="1" x14ac:dyDescent="0.25">
      <c r="A111" s="44">
        <v>103</v>
      </c>
      <c r="B111" s="78">
        <v>2310070115</v>
      </c>
      <c r="C111" s="48" t="s">
        <v>557</v>
      </c>
      <c r="D111" s="50" t="s">
        <v>695</v>
      </c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</row>
    <row r="112" spans="1:16" ht="26.25" customHeight="1" x14ac:dyDescent="0.25">
      <c r="A112" s="44">
        <v>104</v>
      </c>
      <c r="B112" s="78">
        <v>2310070118</v>
      </c>
      <c r="C112" s="48" t="s">
        <v>558</v>
      </c>
      <c r="D112" s="50" t="s">
        <v>695</v>
      </c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</row>
    <row r="113" spans="1:16" ht="26.25" customHeight="1" x14ac:dyDescent="0.25">
      <c r="A113" s="44">
        <v>105</v>
      </c>
      <c r="B113" s="78">
        <v>2310070119</v>
      </c>
      <c r="C113" s="48" t="s">
        <v>559</v>
      </c>
      <c r="D113" s="50" t="s">
        <v>695</v>
      </c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</row>
    <row r="114" spans="1:16" ht="26.25" customHeight="1" x14ac:dyDescent="0.25">
      <c r="A114" s="44">
        <v>106</v>
      </c>
      <c r="B114" s="78">
        <v>2310070121</v>
      </c>
      <c r="C114" s="48" t="s">
        <v>560</v>
      </c>
      <c r="D114" s="50" t="s">
        <v>695</v>
      </c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</row>
    <row r="115" spans="1:16" ht="26.25" customHeight="1" x14ac:dyDescent="0.25">
      <c r="A115" s="44">
        <v>107</v>
      </c>
      <c r="B115" s="78">
        <v>2310070123</v>
      </c>
      <c r="C115" s="48" t="s">
        <v>561</v>
      </c>
      <c r="D115" s="50" t="s">
        <v>695</v>
      </c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</row>
    <row r="116" spans="1:16" ht="26.25" customHeight="1" x14ac:dyDescent="0.25">
      <c r="A116" s="44">
        <v>108</v>
      </c>
      <c r="B116" s="78">
        <v>2310070124</v>
      </c>
      <c r="C116" s="48" t="s">
        <v>290</v>
      </c>
      <c r="D116" s="50" t="s">
        <v>695</v>
      </c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</row>
    <row r="117" spans="1:16" ht="26.25" customHeight="1" x14ac:dyDescent="0.25">
      <c r="A117" s="44">
        <v>109</v>
      </c>
      <c r="B117" s="78">
        <v>2310070125</v>
      </c>
      <c r="C117" s="48" t="s">
        <v>562</v>
      </c>
      <c r="D117" s="50" t="s">
        <v>695</v>
      </c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</row>
  </sheetData>
  <mergeCells count="8">
    <mergeCell ref="A1:C1"/>
    <mergeCell ref="A2:C2"/>
    <mergeCell ref="A3:C3"/>
    <mergeCell ref="A4:P4"/>
    <mergeCell ref="C6:C8"/>
    <mergeCell ref="B6:B8"/>
    <mergeCell ref="A6:A8"/>
    <mergeCell ref="P6:P8"/>
  </mergeCells>
  <pageMargins left="0.25" right="0.25" top="0.25" bottom="0.25" header="0.5" footer="0.5"/>
  <pageSetup paperSize="9" scale="85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opLeftCell="A4" zoomScale="90" zoomScaleNormal="90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M10" sqref="M10"/>
    </sheetView>
  </sheetViews>
  <sheetFormatPr defaultColWidth="14.42578125" defaultRowHeight="15.75" x14ac:dyDescent="0.25"/>
  <cols>
    <col min="1" max="1" width="4.85546875" style="41" bestFit="1" customWidth="1"/>
    <col min="2" max="2" width="13" style="33" customWidth="1"/>
    <col min="3" max="3" width="26.7109375" style="33" bestFit="1" customWidth="1"/>
    <col min="4" max="4" width="14" style="38" customWidth="1"/>
    <col min="5" max="5" width="11.7109375" style="38" customWidth="1"/>
    <col min="6" max="6" width="17.42578125" style="38" bestFit="1" customWidth="1"/>
    <col min="7" max="7" width="16.28515625" style="38" customWidth="1"/>
    <col min="8" max="8" width="14" style="38" customWidth="1"/>
    <col min="9" max="9" width="10.42578125" style="38" customWidth="1"/>
    <col min="10" max="10" width="16" style="38" customWidth="1"/>
    <col min="11" max="11" width="11.5703125" style="34" customWidth="1"/>
    <col min="12" max="16384" width="14.42578125" style="33"/>
  </cols>
  <sheetData>
    <row r="1" spans="1:11" ht="15" customHeight="1" x14ac:dyDescent="0.25">
      <c r="A1" s="132" t="s">
        <v>53</v>
      </c>
      <c r="B1" s="132"/>
      <c r="C1" s="132"/>
    </row>
    <row r="2" spans="1:11" ht="15" customHeight="1" x14ac:dyDescent="0.25">
      <c r="A2" s="132" t="s">
        <v>54</v>
      </c>
      <c r="B2" s="132"/>
      <c r="C2" s="132"/>
    </row>
    <row r="3" spans="1:11" ht="15" customHeight="1" x14ac:dyDescent="0.25">
      <c r="A3" s="133" t="s">
        <v>55</v>
      </c>
      <c r="B3" s="133"/>
      <c r="C3" s="133"/>
    </row>
    <row r="4" spans="1:11" ht="36.75" customHeight="1" x14ac:dyDescent="0.3">
      <c r="A4" s="163" t="s">
        <v>66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1" ht="8.25" customHeight="1" x14ac:dyDescent="0.25"/>
    <row r="6" spans="1:11" ht="45" customHeight="1" x14ac:dyDescent="0.25">
      <c r="A6" s="164" t="s">
        <v>52</v>
      </c>
      <c r="B6" s="135" t="s">
        <v>45</v>
      </c>
      <c r="C6" s="135" t="s">
        <v>51</v>
      </c>
      <c r="D6" s="58" t="s">
        <v>62</v>
      </c>
      <c r="E6" s="60" t="s">
        <v>708</v>
      </c>
      <c r="F6" s="60" t="s">
        <v>649</v>
      </c>
      <c r="G6" s="60" t="s">
        <v>654</v>
      </c>
      <c r="H6" s="60" t="s">
        <v>710</v>
      </c>
      <c r="I6" s="60" t="s">
        <v>662</v>
      </c>
      <c r="J6" s="60" t="s">
        <v>656</v>
      </c>
      <c r="K6" s="139" t="s">
        <v>61</v>
      </c>
    </row>
    <row r="7" spans="1:11" ht="53.25" customHeight="1" x14ac:dyDescent="0.25">
      <c r="A7" s="164"/>
      <c r="B7" s="135"/>
      <c r="C7" s="135"/>
      <c r="D7" s="61" t="s">
        <v>59</v>
      </c>
      <c r="E7" s="63" t="s">
        <v>709</v>
      </c>
      <c r="F7" s="63" t="s">
        <v>648</v>
      </c>
      <c r="G7" s="63" t="s">
        <v>654</v>
      </c>
      <c r="H7" s="63" t="s">
        <v>711</v>
      </c>
      <c r="I7" s="63" t="s">
        <v>662</v>
      </c>
      <c r="J7" s="63" t="s">
        <v>655</v>
      </c>
      <c r="K7" s="140"/>
    </row>
    <row r="8" spans="1:11" ht="45.75" customHeight="1" x14ac:dyDescent="0.25">
      <c r="A8" s="164"/>
      <c r="B8" s="135"/>
      <c r="C8" s="135"/>
      <c r="D8" s="64" t="s">
        <v>63</v>
      </c>
      <c r="E8" s="67" t="s">
        <v>712</v>
      </c>
      <c r="F8" s="67" t="s">
        <v>661</v>
      </c>
      <c r="G8" s="67" t="s">
        <v>659</v>
      </c>
      <c r="H8" s="67" t="s">
        <v>713</v>
      </c>
      <c r="I8" s="67" t="s">
        <v>663</v>
      </c>
      <c r="J8" s="67" t="s">
        <v>669</v>
      </c>
      <c r="K8" s="143"/>
    </row>
    <row r="9" spans="1:11" s="35" customFormat="1" ht="27.75" customHeight="1" x14ac:dyDescent="0.25">
      <c r="A9" s="44">
        <v>1</v>
      </c>
      <c r="B9" s="72">
        <v>2310050002</v>
      </c>
      <c r="C9" s="73" t="s">
        <v>563</v>
      </c>
      <c r="D9" s="45" t="s">
        <v>714</v>
      </c>
      <c r="E9" s="45"/>
      <c r="F9" s="45"/>
      <c r="G9" s="45"/>
      <c r="H9" s="45"/>
      <c r="I9" s="45"/>
      <c r="J9" s="45"/>
      <c r="K9" s="44"/>
    </row>
    <row r="10" spans="1:11" s="35" customFormat="1" ht="27.75" customHeight="1" x14ac:dyDescent="0.25">
      <c r="A10" s="44">
        <v>2</v>
      </c>
      <c r="B10" s="72">
        <v>2310050003</v>
      </c>
      <c r="C10" s="73" t="s">
        <v>564</v>
      </c>
      <c r="D10" s="45" t="s">
        <v>714</v>
      </c>
      <c r="E10" s="45"/>
      <c r="F10" s="45"/>
      <c r="G10" s="45"/>
      <c r="H10" s="45"/>
      <c r="I10" s="45"/>
      <c r="J10" s="45"/>
      <c r="K10" s="44"/>
    </row>
    <row r="11" spans="1:11" s="35" customFormat="1" ht="27.75" customHeight="1" x14ac:dyDescent="0.25">
      <c r="A11" s="44">
        <v>3</v>
      </c>
      <c r="B11" s="72">
        <v>2310050004</v>
      </c>
      <c r="C11" s="73" t="s">
        <v>565</v>
      </c>
      <c r="D11" s="45" t="s">
        <v>714</v>
      </c>
      <c r="E11" s="45"/>
      <c r="F11" s="45"/>
      <c r="G11" s="45"/>
      <c r="H11" s="45"/>
      <c r="I11" s="45"/>
      <c r="J11" s="45"/>
      <c r="K11" s="44"/>
    </row>
    <row r="12" spans="1:11" s="35" customFormat="1" ht="27.75" customHeight="1" x14ac:dyDescent="0.25">
      <c r="A12" s="44">
        <v>4</v>
      </c>
      <c r="B12" s="72">
        <v>2310050005</v>
      </c>
      <c r="C12" s="73" t="s">
        <v>566</v>
      </c>
      <c r="D12" s="45" t="s">
        <v>714</v>
      </c>
      <c r="E12" s="45"/>
      <c r="F12" s="45"/>
      <c r="G12" s="45"/>
      <c r="H12" s="45"/>
      <c r="I12" s="45"/>
      <c r="J12" s="45"/>
      <c r="K12" s="44"/>
    </row>
    <row r="13" spans="1:11" s="35" customFormat="1" ht="27.75" customHeight="1" x14ac:dyDescent="0.25">
      <c r="A13" s="105">
        <v>5</v>
      </c>
      <c r="B13" s="98">
        <v>2310050007</v>
      </c>
      <c r="C13" s="103" t="s">
        <v>567</v>
      </c>
      <c r="D13" s="104" t="s">
        <v>714</v>
      </c>
      <c r="E13" s="104"/>
      <c r="F13" s="104"/>
      <c r="G13" s="104"/>
      <c r="H13" s="104"/>
      <c r="I13" s="104"/>
      <c r="J13" s="104"/>
      <c r="K13" s="105" t="s">
        <v>646</v>
      </c>
    </row>
    <row r="14" spans="1:11" s="35" customFormat="1" ht="27.75" customHeight="1" x14ac:dyDescent="0.25">
      <c r="A14" s="44">
        <v>6</v>
      </c>
      <c r="B14" s="72">
        <v>2310050008</v>
      </c>
      <c r="C14" s="74" t="s">
        <v>568</v>
      </c>
      <c r="D14" s="45" t="s">
        <v>714</v>
      </c>
      <c r="E14" s="45"/>
      <c r="F14" s="45"/>
      <c r="G14" s="45"/>
      <c r="H14" s="45"/>
      <c r="I14" s="45"/>
      <c r="J14" s="45"/>
      <c r="K14" s="44"/>
    </row>
    <row r="15" spans="1:11" s="35" customFormat="1" ht="27.75" customHeight="1" x14ac:dyDescent="0.25">
      <c r="A15" s="44">
        <v>7</v>
      </c>
      <c r="B15" s="72">
        <v>2310050009</v>
      </c>
      <c r="C15" s="74" t="s">
        <v>569</v>
      </c>
      <c r="D15" s="45" t="s">
        <v>714</v>
      </c>
      <c r="E15" s="45"/>
      <c r="F15" s="45"/>
      <c r="G15" s="45"/>
      <c r="H15" s="45"/>
      <c r="I15" s="45"/>
      <c r="J15" s="45"/>
      <c r="K15" s="44"/>
    </row>
    <row r="16" spans="1:11" s="35" customFormat="1" ht="27.75" customHeight="1" x14ac:dyDescent="0.25">
      <c r="A16" s="44">
        <v>8</v>
      </c>
      <c r="B16" s="72">
        <v>2310050010</v>
      </c>
      <c r="C16" s="74" t="s">
        <v>570</v>
      </c>
      <c r="D16" s="45" t="s">
        <v>714</v>
      </c>
      <c r="E16" s="45"/>
      <c r="F16" s="45"/>
      <c r="G16" s="45"/>
      <c r="H16" s="45"/>
      <c r="I16" s="45"/>
      <c r="J16" s="45"/>
      <c r="K16" s="44"/>
    </row>
    <row r="17" spans="1:11" s="35" customFormat="1" ht="27.75" customHeight="1" x14ac:dyDescent="0.25">
      <c r="A17" s="44">
        <v>9</v>
      </c>
      <c r="B17" s="72">
        <v>2310050011</v>
      </c>
      <c r="C17" s="74" t="s">
        <v>571</v>
      </c>
      <c r="D17" s="45" t="s">
        <v>714</v>
      </c>
      <c r="E17" s="45"/>
      <c r="F17" s="45"/>
      <c r="G17" s="45"/>
      <c r="H17" s="45"/>
      <c r="I17" s="45"/>
      <c r="J17" s="45"/>
      <c r="K17" s="44"/>
    </row>
    <row r="18" spans="1:11" s="35" customFormat="1" ht="27.75" customHeight="1" x14ac:dyDescent="0.25">
      <c r="A18" s="44">
        <v>10</v>
      </c>
      <c r="B18" s="72">
        <v>2310050012</v>
      </c>
      <c r="C18" s="74" t="s">
        <v>572</v>
      </c>
      <c r="D18" s="45" t="s">
        <v>714</v>
      </c>
      <c r="E18" s="45"/>
      <c r="F18" s="45"/>
      <c r="G18" s="45"/>
      <c r="H18" s="45"/>
      <c r="I18" s="45"/>
      <c r="J18" s="45"/>
      <c r="K18" s="44"/>
    </row>
    <row r="19" spans="1:11" s="35" customFormat="1" ht="27.75" customHeight="1" x14ac:dyDescent="0.25">
      <c r="A19" s="105">
        <v>11</v>
      </c>
      <c r="B19" s="98">
        <v>2310050015</v>
      </c>
      <c r="C19" s="103" t="s">
        <v>573</v>
      </c>
      <c r="D19" s="104" t="s">
        <v>714</v>
      </c>
      <c r="E19" s="104"/>
      <c r="F19" s="104"/>
      <c r="G19" s="104"/>
      <c r="H19" s="104"/>
      <c r="I19" s="104"/>
      <c r="J19" s="104"/>
      <c r="K19" s="105" t="s">
        <v>646</v>
      </c>
    </row>
    <row r="20" spans="1:11" s="35" customFormat="1" ht="27.75" customHeight="1" x14ac:dyDescent="0.25">
      <c r="A20" s="44">
        <v>12</v>
      </c>
      <c r="B20" s="72">
        <v>2310050016</v>
      </c>
      <c r="C20" s="75" t="s">
        <v>574</v>
      </c>
      <c r="D20" s="45" t="s">
        <v>714</v>
      </c>
      <c r="E20" s="45"/>
      <c r="F20" s="45"/>
      <c r="G20" s="45"/>
      <c r="H20" s="45"/>
      <c r="I20" s="45"/>
      <c r="J20" s="45"/>
      <c r="K20" s="44"/>
    </row>
    <row r="21" spans="1:11" s="35" customFormat="1" ht="27.75" customHeight="1" x14ac:dyDescent="0.25">
      <c r="A21" s="44">
        <v>13</v>
      </c>
      <c r="B21" s="72">
        <v>2310050017</v>
      </c>
      <c r="C21" s="48" t="s">
        <v>575</v>
      </c>
      <c r="D21" s="45" t="s">
        <v>714</v>
      </c>
      <c r="E21" s="45"/>
      <c r="F21" s="45"/>
      <c r="G21" s="45"/>
      <c r="H21" s="45"/>
      <c r="I21" s="45"/>
      <c r="J21" s="45"/>
      <c r="K21" s="44"/>
    </row>
    <row r="22" spans="1:11" s="35" customFormat="1" ht="27.75" customHeight="1" x14ac:dyDescent="0.25">
      <c r="A22" s="44">
        <v>14</v>
      </c>
      <c r="B22" s="72">
        <v>2310050020</v>
      </c>
      <c r="C22" s="48" t="s">
        <v>576</v>
      </c>
      <c r="D22" s="45" t="s">
        <v>714</v>
      </c>
      <c r="E22" s="45"/>
      <c r="F22" s="45"/>
      <c r="G22" s="45"/>
      <c r="H22" s="45"/>
      <c r="I22" s="45"/>
      <c r="J22" s="45"/>
      <c r="K22" s="44"/>
    </row>
    <row r="23" spans="1:11" s="35" customFormat="1" ht="27.75" customHeight="1" x14ac:dyDescent="0.25">
      <c r="A23" s="44">
        <v>15</v>
      </c>
      <c r="B23" s="72">
        <v>2310050021</v>
      </c>
      <c r="C23" s="48" t="s">
        <v>577</v>
      </c>
      <c r="D23" s="45" t="s">
        <v>714</v>
      </c>
      <c r="E23" s="45"/>
      <c r="F23" s="45"/>
      <c r="G23" s="45"/>
      <c r="H23" s="45"/>
      <c r="I23" s="45"/>
      <c r="J23" s="45"/>
      <c r="K23" s="44"/>
    </row>
    <row r="24" spans="1:11" s="35" customFormat="1" ht="27.75" customHeight="1" x14ac:dyDescent="0.25">
      <c r="A24" s="44">
        <v>16</v>
      </c>
      <c r="B24" s="72">
        <v>2310050022</v>
      </c>
      <c r="C24" s="71" t="s">
        <v>578</v>
      </c>
      <c r="D24" s="45" t="s">
        <v>714</v>
      </c>
      <c r="E24" s="45"/>
      <c r="F24" s="45"/>
      <c r="G24" s="45"/>
      <c r="H24" s="45"/>
      <c r="I24" s="45"/>
      <c r="J24" s="45"/>
      <c r="K24" s="44"/>
    </row>
    <row r="25" spans="1:11" s="35" customFormat="1" ht="27.75" customHeight="1" x14ac:dyDescent="0.25">
      <c r="A25" s="44">
        <v>17</v>
      </c>
      <c r="B25" s="72">
        <v>2310050024</v>
      </c>
      <c r="C25" s="48" t="s">
        <v>579</v>
      </c>
      <c r="D25" s="45" t="s">
        <v>714</v>
      </c>
      <c r="E25" s="45"/>
      <c r="F25" s="45"/>
      <c r="G25" s="45"/>
      <c r="H25" s="45"/>
      <c r="I25" s="45"/>
      <c r="J25" s="45"/>
      <c r="K25" s="44"/>
    </row>
    <row r="26" spans="1:11" s="35" customFormat="1" ht="27.75" customHeight="1" x14ac:dyDescent="0.25">
      <c r="A26" s="44">
        <v>18</v>
      </c>
      <c r="B26" s="72">
        <v>2310050025</v>
      </c>
      <c r="C26" s="71" t="s">
        <v>580</v>
      </c>
      <c r="D26" s="45" t="s">
        <v>714</v>
      </c>
      <c r="E26" s="45"/>
      <c r="F26" s="45"/>
      <c r="G26" s="45"/>
      <c r="H26" s="45"/>
      <c r="I26" s="45"/>
      <c r="J26" s="45"/>
      <c r="K26" s="44"/>
    </row>
    <row r="27" spans="1:11" s="35" customFormat="1" ht="27.75" customHeight="1" x14ac:dyDescent="0.25">
      <c r="A27" s="44">
        <v>19</v>
      </c>
      <c r="B27" s="72">
        <v>2310050026</v>
      </c>
      <c r="C27" s="48" t="s">
        <v>581</v>
      </c>
      <c r="D27" s="45" t="s">
        <v>714</v>
      </c>
      <c r="E27" s="45"/>
      <c r="F27" s="45"/>
      <c r="G27" s="45"/>
      <c r="H27" s="45"/>
      <c r="I27" s="45"/>
      <c r="J27" s="45"/>
      <c r="K27" s="44"/>
    </row>
    <row r="28" spans="1:11" s="35" customFormat="1" ht="27.75" customHeight="1" x14ac:dyDescent="0.25">
      <c r="A28" s="44">
        <v>20</v>
      </c>
      <c r="B28" s="72">
        <v>2310050027</v>
      </c>
      <c r="C28" s="48" t="s">
        <v>582</v>
      </c>
      <c r="D28" s="45" t="s">
        <v>714</v>
      </c>
      <c r="E28" s="45"/>
      <c r="F28" s="45"/>
      <c r="G28" s="45"/>
      <c r="H28" s="45"/>
      <c r="I28" s="45"/>
      <c r="J28" s="45"/>
      <c r="K28" s="44"/>
    </row>
    <row r="29" spans="1:11" s="35" customFormat="1" ht="27.75" customHeight="1" x14ac:dyDescent="0.25">
      <c r="A29" s="44">
        <v>21</v>
      </c>
      <c r="B29" s="72">
        <v>2310050028</v>
      </c>
      <c r="C29" s="48" t="s">
        <v>583</v>
      </c>
      <c r="D29" s="45" t="s">
        <v>714</v>
      </c>
      <c r="E29" s="45"/>
      <c r="F29" s="45"/>
      <c r="G29" s="45"/>
      <c r="H29" s="45"/>
      <c r="I29" s="45"/>
      <c r="J29" s="45"/>
      <c r="K29" s="44"/>
    </row>
    <row r="30" spans="1:11" s="35" customFormat="1" ht="27.75" customHeight="1" x14ac:dyDescent="0.25">
      <c r="A30" s="44">
        <v>22</v>
      </c>
      <c r="B30" s="72">
        <v>2310050030</v>
      </c>
      <c r="C30" s="48" t="s">
        <v>584</v>
      </c>
      <c r="D30" s="45" t="s">
        <v>714</v>
      </c>
      <c r="E30" s="45"/>
      <c r="F30" s="45"/>
      <c r="G30" s="45"/>
      <c r="H30" s="45"/>
      <c r="I30" s="45"/>
      <c r="J30" s="45"/>
      <c r="K30" s="44"/>
    </row>
    <row r="31" spans="1:11" s="35" customFormat="1" ht="27.75" customHeight="1" x14ac:dyDescent="0.25">
      <c r="A31" s="44">
        <v>23</v>
      </c>
      <c r="B31" s="72">
        <v>2310050031</v>
      </c>
      <c r="C31" s="71" t="s">
        <v>585</v>
      </c>
      <c r="D31" s="45" t="s">
        <v>714</v>
      </c>
      <c r="E31" s="45"/>
      <c r="F31" s="45"/>
      <c r="G31" s="45"/>
      <c r="H31" s="45"/>
      <c r="I31" s="45"/>
      <c r="J31" s="45"/>
      <c r="K31" s="44"/>
    </row>
    <row r="32" spans="1:11" s="35" customFormat="1" ht="27.75" customHeight="1" x14ac:dyDescent="0.25">
      <c r="A32" s="44">
        <v>24</v>
      </c>
      <c r="B32" s="72">
        <v>2310050032</v>
      </c>
      <c r="C32" s="71" t="s">
        <v>586</v>
      </c>
      <c r="D32" s="45" t="s">
        <v>714</v>
      </c>
      <c r="E32" s="45"/>
      <c r="F32" s="45"/>
      <c r="G32" s="45"/>
      <c r="H32" s="45"/>
      <c r="I32" s="45"/>
      <c r="J32" s="45"/>
      <c r="K32" s="44"/>
    </row>
    <row r="33" spans="1:11" s="35" customFormat="1" ht="27.75" customHeight="1" x14ac:dyDescent="0.25">
      <c r="A33" s="44">
        <v>25</v>
      </c>
      <c r="B33" s="72">
        <v>2310050033</v>
      </c>
      <c r="C33" s="71" t="s">
        <v>587</v>
      </c>
      <c r="D33" s="45" t="s">
        <v>714</v>
      </c>
      <c r="E33" s="45"/>
      <c r="F33" s="45"/>
      <c r="G33" s="45"/>
      <c r="H33" s="45"/>
      <c r="I33" s="45"/>
      <c r="J33" s="45"/>
      <c r="K33" s="44"/>
    </row>
    <row r="34" spans="1:11" s="35" customFormat="1" ht="27.75" customHeight="1" x14ac:dyDescent="0.25">
      <c r="A34" s="44">
        <v>26</v>
      </c>
      <c r="B34" s="72">
        <v>2310050034</v>
      </c>
      <c r="C34" s="48" t="s">
        <v>588</v>
      </c>
      <c r="D34" s="45" t="s">
        <v>714</v>
      </c>
      <c r="E34" s="45"/>
      <c r="F34" s="45"/>
      <c r="G34" s="45"/>
      <c r="H34" s="45"/>
      <c r="I34" s="45"/>
      <c r="J34" s="45"/>
      <c r="K34" s="44"/>
    </row>
    <row r="35" spans="1:11" s="35" customFormat="1" ht="27.75" customHeight="1" x14ac:dyDescent="0.25">
      <c r="A35" s="44">
        <v>27</v>
      </c>
      <c r="B35" s="72">
        <v>2310050035</v>
      </c>
      <c r="C35" s="48" t="s">
        <v>589</v>
      </c>
      <c r="D35" s="45" t="s">
        <v>714</v>
      </c>
      <c r="E35" s="45"/>
      <c r="F35" s="45"/>
      <c r="G35" s="45"/>
      <c r="H35" s="45"/>
      <c r="I35" s="45"/>
      <c r="J35" s="45"/>
      <c r="K35" s="44"/>
    </row>
    <row r="36" spans="1:11" s="35" customFormat="1" ht="27.75" customHeight="1" x14ac:dyDescent="0.25">
      <c r="A36" s="44">
        <v>28</v>
      </c>
      <c r="B36" s="72">
        <v>2310050036</v>
      </c>
      <c r="C36" s="71" t="s">
        <v>590</v>
      </c>
      <c r="D36" s="45" t="s">
        <v>714</v>
      </c>
      <c r="E36" s="45"/>
      <c r="F36" s="45"/>
      <c r="G36" s="45"/>
      <c r="H36" s="45"/>
      <c r="I36" s="45"/>
      <c r="J36" s="45"/>
      <c r="K36" s="44"/>
    </row>
    <row r="37" spans="1:11" s="35" customFormat="1" ht="27.75" customHeight="1" x14ac:dyDescent="0.25">
      <c r="A37" s="44">
        <v>29</v>
      </c>
      <c r="B37" s="72">
        <v>2310050037</v>
      </c>
      <c r="C37" s="48" t="s">
        <v>591</v>
      </c>
      <c r="D37" s="45" t="s">
        <v>714</v>
      </c>
      <c r="E37" s="45"/>
      <c r="F37" s="45"/>
      <c r="G37" s="45"/>
      <c r="H37" s="45"/>
      <c r="I37" s="45"/>
      <c r="J37" s="45"/>
      <c r="K37" s="44"/>
    </row>
    <row r="38" spans="1:11" s="35" customFormat="1" ht="27.75" customHeight="1" x14ac:dyDescent="0.25">
      <c r="A38" s="44">
        <v>30</v>
      </c>
      <c r="B38" s="72">
        <v>2310050038</v>
      </c>
      <c r="C38" s="71" t="s">
        <v>592</v>
      </c>
      <c r="D38" s="45" t="s">
        <v>714</v>
      </c>
      <c r="E38" s="45"/>
      <c r="F38" s="45"/>
      <c r="G38" s="45"/>
      <c r="H38" s="45"/>
      <c r="I38" s="45"/>
      <c r="J38" s="45"/>
      <c r="K38" s="44"/>
    </row>
    <row r="39" spans="1:11" s="35" customFormat="1" ht="27.75" customHeight="1" x14ac:dyDescent="0.25">
      <c r="A39" s="44">
        <v>31</v>
      </c>
      <c r="B39" s="72">
        <v>2310050039</v>
      </c>
      <c r="C39" s="71" t="s">
        <v>593</v>
      </c>
      <c r="D39" s="45" t="s">
        <v>714</v>
      </c>
      <c r="E39" s="45"/>
      <c r="F39" s="45"/>
      <c r="G39" s="45"/>
      <c r="H39" s="45"/>
      <c r="I39" s="45"/>
      <c r="J39" s="45"/>
      <c r="K39" s="44"/>
    </row>
    <row r="40" spans="1:11" s="35" customFormat="1" ht="27.75" customHeight="1" x14ac:dyDescent="0.25">
      <c r="A40" s="44">
        <v>32</v>
      </c>
      <c r="B40" s="72">
        <v>2310050040</v>
      </c>
      <c r="C40" s="48" t="s">
        <v>594</v>
      </c>
      <c r="D40" s="45" t="s">
        <v>714</v>
      </c>
      <c r="E40" s="45"/>
      <c r="F40" s="45"/>
      <c r="G40" s="45"/>
      <c r="H40" s="45"/>
      <c r="I40" s="45"/>
      <c r="J40" s="45"/>
      <c r="K40" s="44"/>
    </row>
    <row r="41" spans="1:11" s="35" customFormat="1" ht="27.75" customHeight="1" x14ac:dyDescent="0.25">
      <c r="A41" s="44">
        <v>33</v>
      </c>
      <c r="B41" s="72">
        <v>2310050041</v>
      </c>
      <c r="C41" s="71" t="s">
        <v>595</v>
      </c>
      <c r="D41" s="45" t="s">
        <v>714</v>
      </c>
      <c r="E41" s="45"/>
      <c r="F41" s="45"/>
      <c r="G41" s="45"/>
      <c r="H41" s="45"/>
      <c r="I41" s="45"/>
      <c r="J41" s="45"/>
      <c r="K41" s="44"/>
    </row>
    <row r="42" spans="1:11" s="35" customFormat="1" ht="27.75" customHeight="1" x14ac:dyDescent="0.25">
      <c r="A42" s="44">
        <v>34</v>
      </c>
      <c r="B42" s="76">
        <v>2310050043</v>
      </c>
      <c r="C42" s="77" t="s">
        <v>596</v>
      </c>
      <c r="D42" s="45" t="s">
        <v>714</v>
      </c>
      <c r="E42" s="45"/>
      <c r="F42" s="45"/>
      <c r="G42" s="45"/>
      <c r="H42" s="45"/>
      <c r="I42" s="45"/>
      <c r="J42" s="45"/>
      <c r="K42" s="44"/>
    </row>
    <row r="43" spans="1:11" s="35" customFormat="1" ht="27.75" customHeight="1" x14ac:dyDescent="0.25">
      <c r="A43" s="44">
        <v>35</v>
      </c>
      <c r="B43" s="44">
        <v>2310050044</v>
      </c>
      <c r="C43" s="49" t="s">
        <v>597</v>
      </c>
      <c r="D43" s="45" t="s">
        <v>714</v>
      </c>
      <c r="E43" s="45"/>
      <c r="F43" s="45"/>
      <c r="G43" s="45"/>
      <c r="H43" s="45"/>
      <c r="I43" s="45"/>
      <c r="J43" s="45"/>
      <c r="K43" s="44"/>
    </row>
    <row r="44" spans="1:11" s="35" customFormat="1" ht="27.75" customHeight="1" x14ac:dyDescent="0.25">
      <c r="A44" s="44">
        <v>36</v>
      </c>
      <c r="B44" s="44">
        <v>2310050046</v>
      </c>
      <c r="C44" s="49" t="s">
        <v>598</v>
      </c>
      <c r="D44" s="45" t="s">
        <v>714</v>
      </c>
      <c r="E44" s="45"/>
      <c r="F44" s="45"/>
      <c r="G44" s="45"/>
      <c r="H44" s="45"/>
      <c r="I44" s="45"/>
      <c r="J44" s="45"/>
      <c r="K44" s="44"/>
    </row>
    <row r="45" spans="1:11" s="35" customFormat="1" ht="27.75" customHeight="1" x14ac:dyDescent="0.25">
      <c r="A45" s="44">
        <v>37</v>
      </c>
      <c r="B45" s="44">
        <v>2310050047</v>
      </c>
      <c r="C45" s="49" t="s">
        <v>599</v>
      </c>
      <c r="D45" s="45" t="s">
        <v>714</v>
      </c>
      <c r="E45" s="45"/>
      <c r="F45" s="45"/>
      <c r="G45" s="45"/>
      <c r="H45" s="45"/>
      <c r="I45" s="45"/>
      <c r="J45" s="45"/>
      <c r="K45" s="44"/>
    </row>
    <row r="46" spans="1:11" s="35" customFormat="1" ht="27.75" customHeight="1" x14ac:dyDescent="0.25">
      <c r="A46" s="44">
        <v>38</v>
      </c>
      <c r="B46" s="44">
        <v>2310050048</v>
      </c>
      <c r="C46" s="49" t="s">
        <v>600</v>
      </c>
      <c r="D46" s="45" t="s">
        <v>714</v>
      </c>
      <c r="E46" s="45"/>
      <c r="F46" s="45"/>
      <c r="G46" s="45"/>
      <c r="H46" s="45"/>
      <c r="I46" s="45"/>
      <c r="J46" s="45"/>
      <c r="K46" s="44"/>
    </row>
    <row r="47" spans="1:11" s="35" customFormat="1" ht="27.75" customHeight="1" x14ac:dyDescent="0.25">
      <c r="A47" s="44">
        <v>39</v>
      </c>
      <c r="B47" s="44">
        <v>2310050049</v>
      </c>
      <c r="C47" s="49" t="s">
        <v>601</v>
      </c>
      <c r="D47" s="45" t="s">
        <v>714</v>
      </c>
      <c r="E47" s="45"/>
      <c r="F47" s="45"/>
      <c r="G47" s="45"/>
      <c r="H47" s="45"/>
      <c r="I47" s="45"/>
      <c r="J47" s="45"/>
      <c r="K47" s="44"/>
    </row>
    <row r="48" spans="1:11" s="35" customFormat="1" ht="27.75" customHeight="1" x14ac:dyDescent="0.25">
      <c r="A48" s="44">
        <v>40</v>
      </c>
      <c r="B48" s="44">
        <v>2310050050</v>
      </c>
      <c r="C48" s="49" t="s">
        <v>602</v>
      </c>
      <c r="D48" s="45" t="s">
        <v>714</v>
      </c>
      <c r="E48" s="45"/>
      <c r="F48" s="45"/>
      <c r="G48" s="45"/>
      <c r="H48" s="45"/>
      <c r="I48" s="45"/>
      <c r="J48" s="45"/>
      <c r="K48" s="44"/>
    </row>
    <row r="49" spans="1:11" s="35" customFormat="1" ht="27.75" customHeight="1" x14ac:dyDescent="0.25">
      <c r="A49" s="44">
        <v>41</v>
      </c>
      <c r="B49" s="44">
        <v>2310050051</v>
      </c>
      <c r="C49" s="49" t="s">
        <v>603</v>
      </c>
      <c r="D49" s="45" t="s">
        <v>714</v>
      </c>
      <c r="E49" s="45"/>
      <c r="F49" s="45"/>
      <c r="G49" s="45"/>
      <c r="H49" s="45"/>
      <c r="I49" s="45"/>
      <c r="J49" s="45"/>
      <c r="K49" s="44"/>
    </row>
    <row r="50" spans="1:11" s="35" customFormat="1" ht="27.75" customHeight="1" x14ac:dyDescent="0.25">
      <c r="A50" s="44">
        <v>42</v>
      </c>
      <c r="B50" s="44">
        <v>2310050055</v>
      </c>
      <c r="C50" s="49" t="s">
        <v>604</v>
      </c>
      <c r="D50" s="45" t="s">
        <v>714</v>
      </c>
      <c r="E50" s="45"/>
      <c r="F50" s="45"/>
      <c r="G50" s="45"/>
      <c r="H50" s="45"/>
      <c r="I50" s="45"/>
      <c r="J50" s="45"/>
      <c r="K50" s="44"/>
    </row>
    <row r="51" spans="1:11" s="35" customFormat="1" ht="27.75" customHeight="1" x14ac:dyDescent="0.25">
      <c r="A51" s="44">
        <v>43</v>
      </c>
      <c r="B51" s="44">
        <v>2310050057</v>
      </c>
      <c r="C51" s="49" t="s">
        <v>605</v>
      </c>
      <c r="D51" s="45" t="s">
        <v>714</v>
      </c>
      <c r="E51" s="45"/>
      <c r="F51" s="45"/>
      <c r="G51" s="45"/>
      <c r="H51" s="45"/>
      <c r="I51" s="45"/>
      <c r="J51" s="45"/>
      <c r="K51" s="44"/>
    </row>
    <row r="52" spans="1:11" s="35" customFormat="1" ht="27.75" customHeight="1" x14ac:dyDescent="0.25">
      <c r="A52" s="44">
        <v>44</v>
      </c>
      <c r="B52" s="44">
        <v>2310050058</v>
      </c>
      <c r="C52" s="49" t="s">
        <v>606</v>
      </c>
      <c r="D52" s="45" t="s">
        <v>714</v>
      </c>
      <c r="E52" s="45"/>
      <c r="F52" s="45"/>
      <c r="G52" s="45"/>
      <c r="H52" s="45"/>
      <c r="I52" s="45"/>
      <c r="J52" s="45"/>
      <c r="K52" s="44"/>
    </row>
    <row r="53" spans="1:11" ht="24.75" customHeight="1" x14ac:dyDescent="0.25"/>
    <row r="54" spans="1:11" ht="24.75" customHeight="1" x14ac:dyDescent="0.25"/>
    <row r="55" spans="1:11" ht="24.75" customHeight="1" x14ac:dyDescent="0.25"/>
    <row r="56" spans="1:11" ht="24.75" customHeight="1" x14ac:dyDescent="0.25"/>
    <row r="57" spans="1:11" ht="24.75" customHeight="1" x14ac:dyDescent="0.25"/>
    <row r="58" spans="1:11" ht="24.75" customHeight="1" x14ac:dyDescent="0.25"/>
    <row r="59" spans="1:11" ht="24.75" customHeight="1" x14ac:dyDescent="0.25"/>
    <row r="60" spans="1:11" ht="24.75" customHeight="1" x14ac:dyDescent="0.25"/>
    <row r="61" spans="1:11" ht="24.75" customHeight="1" x14ac:dyDescent="0.25"/>
    <row r="62" spans="1:11" ht="24.75" customHeight="1" x14ac:dyDescent="0.25"/>
    <row r="63" spans="1:11" ht="24.75" customHeight="1" x14ac:dyDescent="0.25"/>
    <row r="64" spans="1:11" ht="24.75" customHeight="1" x14ac:dyDescent="0.25"/>
    <row r="65" ht="24.75" customHeight="1" x14ac:dyDescent="0.25"/>
    <row r="66" ht="24.75" customHeight="1" x14ac:dyDescent="0.25"/>
    <row r="67" ht="24.75" customHeight="1" x14ac:dyDescent="0.25"/>
    <row r="68" ht="24.75" customHeight="1" x14ac:dyDescent="0.25"/>
    <row r="69" ht="24.75" customHeight="1" x14ac:dyDescent="0.25"/>
    <row r="70" ht="24.75" customHeight="1" x14ac:dyDescent="0.25"/>
    <row r="71" ht="24.75" customHeight="1" x14ac:dyDescent="0.25"/>
    <row r="72" ht="24.75" customHeight="1" x14ac:dyDescent="0.25"/>
    <row r="73" ht="24.75" customHeight="1" x14ac:dyDescent="0.25"/>
    <row r="74" ht="24.75" customHeight="1" x14ac:dyDescent="0.25"/>
    <row r="75" ht="24.75" customHeight="1" x14ac:dyDescent="0.25"/>
    <row r="76" ht="24.75" customHeight="1" x14ac:dyDescent="0.25"/>
    <row r="77" ht="24.75" customHeight="1" x14ac:dyDescent="0.25"/>
    <row r="78" ht="24.75" customHeight="1" x14ac:dyDescent="0.25"/>
    <row r="79" ht="24.75" customHeight="1" x14ac:dyDescent="0.25"/>
    <row r="80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24.75" customHeight="1" x14ac:dyDescent="0.25"/>
    <row r="117" ht="24.7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</sheetData>
  <mergeCells count="8">
    <mergeCell ref="A1:C1"/>
    <mergeCell ref="A2:C2"/>
    <mergeCell ref="A3:C3"/>
    <mergeCell ref="A4:K4"/>
    <mergeCell ref="C6:C8"/>
    <mergeCell ref="B6:B8"/>
    <mergeCell ref="A6:A8"/>
    <mergeCell ref="K6:K8"/>
  </mergeCells>
  <pageMargins left="0.25" right="0.25" top="0.25" bottom="0.25" header="0.5" footer="0.5"/>
  <pageSetup paperSize="9" scale="8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topLeftCell="A4" zoomScale="90" zoomScaleNormal="90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J6" sqref="J6:J8"/>
    </sheetView>
  </sheetViews>
  <sheetFormatPr defaultColWidth="14.42578125" defaultRowHeight="15.75" x14ac:dyDescent="0.25"/>
  <cols>
    <col min="1" max="1" width="5.140625" style="42" bestFit="1" customWidth="1"/>
    <col min="2" max="2" width="13.7109375" style="33" customWidth="1"/>
    <col min="3" max="3" width="26.42578125" style="33" bestFit="1" customWidth="1"/>
    <col min="4" max="4" width="13.85546875" style="38" customWidth="1"/>
    <col min="5" max="5" width="12" style="38" customWidth="1"/>
    <col min="6" max="6" width="14.7109375" style="38" bestFit="1" customWidth="1"/>
    <col min="7" max="7" width="11.7109375" style="38" customWidth="1"/>
    <col min="8" max="8" width="13.42578125" style="38" customWidth="1"/>
    <col min="9" max="9" width="13.140625" style="38" customWidth="1"/>
    <col min="10" max="10" width="10.7109375" style="38" customWidth="1"/>
    <col min="11" max="11" width="16.28515625" style="38" customWidth="1"/>
    <col min="12" max="12" width="12.7109375" style="38" customWidth="1"/>
    <col min="13" max="13" width="12.5703125" style="38" customWidth="1"/>
    <col min="14" max="16384" width="14.42578125" style="33"/>
  </cols>
  <sheetData>
    <row r="1" spans="1:15" ht="15.75" customHeight="1" x14ac:dyDescent="0.25">
      <c r="A1" s="156" t="s">
        <v>53</v>
      </c>
      <c r="B1" s="156"/>
      <c r="C1" s="15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5" ht="15.75" customHeight="1" x14ac:dyDescent="0.25">
      <c r="A2" s="156" t="s">
        <v>54</v>
      </c>
      <c r="B2" s="156"/>
      <c r="C2" s="15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5" x14ac:dyDescent="0.25">
      <c r="A3" s="157" t="s">
        <v>55</v>
      </c>
      <c r="B3" s="157"/>
      <c r="C3" s="157"/>
    </row>
    <row r="4" spans="1:15" ht="39.75" customHeight="1" x14ac:dyDescent="0.25">
      <c r="A4" s="158" t="s">
        <v>65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</row>
    <row r="6" spans="1:15" s="43" customFormat="1" ht="51.75" customHeight="1" x14ac:dyDescent="0.25">
      <c r="A6" s="164" t="s">
        <v>52</v>
      </c>
      <c r="B6" s="135" t="s">
        <v>45</v>
      </c>
      <c r="C6" s="165" t="s">
        <v>51</v>
      </c>
      <c r="D6" s="58" t="s">
        <v>62</v>
      </c>
      <c r="E6" s="60" t="s">
        <v>647</v>
      </c>
      <c r="F6" s="60" t="s">
        <v>649</v>
      </c>
      <c r="G6" s="60" t="s">
        <v>654</v>
      </c>
      <c r="H6" s="60" t="s">
        <v>656</v>
      </c>
      <c r="I6" s="60" t="s">
        <v>697</v>
      </c>
      <c r="J6" s="60" t="s">
        <v>662</v>
      </c>
      <c r="K6" s="60" t="s">
        <v>664</v>
      </c>
      <c r="L6" s="60" t="s">
        <v>699</v>
      </c>
      <c r="M6" s="60" t="s">
        <v>700</v>
      </c>
      <c r="N6" s="60" t="s">
        <v>701</v>
      </c>
      <c r="O6" s="139" t="s">
        <v>64</v>
      </c>
    </row>
    <row r="7" spans="1:15" s="57" customFormat="1" ht="51.75" customHeight="1" x14ac:dyDescent="0.25">
      <c r="A7" s="164"/>
      <c r="B7" s="135"/>
      <c r="C7" s="165"/>
      <c r="D7" s="61" t="s">
        <v>59</v>
      </c>
      <c r="E7" s="63" t="s">
        <v>647</v>
      </c>
      <c r="F7" s="63" t="s">
        <v>648</v>
      </c>
      <c r="G7" s="63" t="s">
        <v>654</v>
      </c>
      <c r="H7" s="63" t="s">
        <v>655</v>
      </c>
      <c r="I7" s="63" t="s">
        <v>698</v>
      </c>
      <c r="J7" s="63" t="s">
        <v>662</v>
      </c>
      <c r="K7" s="63" t="s">
        <v>664</v>
      </c>
      <c r="L7" s="63" t="s">
        <v>699</v>
      </c>
      <c r="M7" s="63" t="s">
        <v>700</v>
      </c>
      <c r="N7" s="63" t="s">
        <v>702</v>
      </c>
      <c r="O7" s="140"/>
    </row>
    <row r="8" spans="1:15" s="43" customFormat="1" ht="42" customHeight="1" x14ac:dyDescent="0.25">
      <c r="A8" s="164"/>
      <c r="B8" s="135"/>
      <c r="C8" s="165"/>
      <c r="D8" s="64" t="s">
        <v>63</v>
      </c>
      <c r="E8" s="67" t="s">
        <v>660</v>
      </c>
      <c r="F8" s="67" t="s">
        <v>661</v>
      </c>
      <c r="G8" s="67" t="s">
        <v>659</v>
      </c>
      <c r="H8" s="67" t="s">
        <v>669</v>
      </c>
      <c r="I8" s="67" t="s">
        <v>703</v>
      </c>
      <c r="J8" s="67" t="s">
        <v>663</v>
      </c>
      <c r="K8" s="67" t="s">
        <v>665</v>
      </c>
      <c r="L8" s="67" t="s">
        <v>704</v>
      </c>
      <c r="M8" s="67" t="s">
        <v>705</v>
      </c>
      <c r="N8" s="67" t="s">
        <v>706</v>
      </c>
      <c r="O8" s="143"/>
    </row>
    <row r="9" spans="1:15" s="35" customFormat="1" ht="27.75" customHeight="1" x14ac:dyDescent="0.25">
      <c r="A9" s="44">
        <v>1</v>
      </c>
      <c r="B9" s="44">
        <v>2310040002</v>
      </c>
      <c r="C9" s="71" t="s">
        <v>607</v>
      </c>
      <c r="D9" s="45" t="s">
        <v>707</v>
      </c>
      <c r="E9" s="45"/>
      <c r="F9" s="45"/>
      <c r="G9" s="45"/>
      <c r="H9" s="45"/>
      <c r="I9" s="45"/>
      <c r="J9" s="45"/>
      <c r="K9" s="45"/>
      <c r="L9" s="45"/>
      <c r="M9" s="44"/>
      <c r="N9" s="44"/>
      <c r="O9" s="44"/>
    </row>
    <row r="10" spans="1:15" s="35" customFormat="1" ht="27.75" customHeight="1" x14ac:dyDescent="0.25">
      <c r="A10" s="44">
        <v>2</v>
      </c>
      <c r="B10" s="45">
        <v>2310040003</v>
      </c>
      <c r="C10" s="71" t="s">
        <v>608</v>
      </c>
      <c r="D10" s="45" t="s">
        <v>707</v>
      </c>
      <c r="E10" s="45"/>
      <c r="F10" s="45"/>
      <c r="G10" s="45"/>
      <c r="H10" s="45"/>
      <c r="I10" s="45"/>
      <c r="J10" s="45"/>
      <c r="K10" s="45"/>
      <c r="L10" s="45"/>
      <c r="M10" s="44"/>
      <c r="N10" s="44"/>
      <c r="O10" s="44"/>
    </row>
    <row r="11" spans="1:15" s="35" customFormat="1" ht="27.75" customHeight="1" x14ac:dyDescent="0.25">
      <c r="A11" s="44">
        <v>3</v>
      </c>
      <c r="B11" s="44">
        <v>2310040004</v>
      </c>
      <c r="C11" s="71" t="s">
        <v>609</v>
      </c>
      <c r="D11" s="45" t="s">
        <v>707</v>
      </c>
      <c r="E11" s="45"/>
      <c r="F11" s="45"/>
      <c r="G11" s="45"/>
      <c r="H11" s="45"/>
      <c r="I11" s="45"/>
      <c r="J11" s="45"/>
      <c r="K11" s="45"/>
      <c r="L11" s="45"/>
      <c r="M11" s="44"/>
      <c r="N11" s="44"/>
      <c r="O11" s="44"/>
    </row>
    <row r="12" spans="1:15" s="35" customFormat="1" ht="27.75" customHeight="1" x14ac:dyDescent="0.25">
      <c r="A12" s="105">
        <v>4</v>
      </c>
      <c r="B12" s="104">
        <v>2310040005</v>
      </c>
      <c r="C12" s="101" t="s">
        <v>610</v>
      </c>
      <c r="D12" s="104" t="s">
        <v>707</v>
      </c>
      <c r="E12" s="104"/>
      <c r="F12" s="104"/>
      <c r="G12" s="104"/>
      <c r="H12" s="104"/>
      <c r="I12" s="104"/>
      <c r="J12" s="104"/>
      <c r="K12" s="104"/>
      <c r="L12" s="104"/>
      <c r="M12" s="105"/>
      <c r="N12" s="105"/>
      <c r="O12" s="105" t="s">
        <v>646</v>
      </c>
    </row>
    <row r="13" spans="1:15" s="35" customFormat="1" ht="27.75" customHeight="1" x14ac:dyDescent="0.25">
      <c r="A13" s="44">
        <v>5</v>
      </c>
      <c r="B13" s="44">
        <v>2310040006</v>
      </c>
      <c r="C13" s="71" t="s">
        <v>611</v>
      </c>
      <c r="D13" s="45" t="s">
        <v>707</v>
      </c>
      <c r="E13" s="45"/>
      <c r="F13" s="45"/>
      <c r="G13" s="45"/>
      <c r="H13" s="45"/>
      <c r="I13" s="45"/>
      <c r="J13" s="45"/>
      <c r="K13" s="45"/>
      <c r="L13" s="45"/>
      <c r="M13" s="44"/>
      <c r="N13" s="44"/>
      <c r="O13" s="44"/>
    </row>
    <row r="14" spans="1:15" s="35" customFormat="1" ht="27.75" customHeight="1" x14ac:dyDescent="0.25">
      <c r="A14" s="44">
        <v>6</v>
      </c>
      <c r="B14" s="44">
        <v>2310040008</v>
      </c>
      <c r="C14" s="71" t="s">
        <v>612</v>
      </c>
      <c r="D14" s="45" t="s">
        <v>707</v>
      </c>
      <c r="E14" s="45"/>
      <c r="F14" s="45"/>
      <c r="G14" s="45"/>
      <c r="H14" s="45"/>
      <c r="I14" s="45"/>
      <c r="J14" s="45"/>
      <c r="K14" s="45"/>
      <c r="L14" s="45"/>
      <c r="M14" s="44"/>
      <c r="N14" s="44"/>
      <c r="O14" s="44"/>
    </row>
    <row r="15" spans="1:15" s="35" customFormat="1" ht="27.75" customHeight="1" x14ac:dyDescent="0.25">
      <c r="A15" s="44">
        <v>7</v>
      </c>
      <c r="B15" s="45">
        <v>2310040009</v>
      </c>
      <c r="C15" s="71" t="s">
        <v>613</v>
      </c>
      <c r="D15" s="45" t="s">
        <v>707</v>
      </c>
      <c r="E15" s="45"/>
      <c r="F15" s="45"/>
      <c r="G15" s="45"/>
      <c r="H15" s="45"/>
      <c r="I15" s="45"/>
      <c r="J15" s="45"/>
      <c r="K15" s="45"/>
      <c r="L15" s="45"/>
      <c r="M15" s="44"/>
      <c r="N15" s="44"/>
      <c r="O15" s="44"/>
    </row>
    <row r="16" spans="1:15" s="35" customFormat="1" ht="27.75" customHeight="1" x14ac:dyDescent="0.25">
      <c r="A16" s="44">
        <v>8</v>
      </c>
      <c r="B16" s="45">
        <v>2310040010</v>
      </c>
      <c r="C16" s="49" t="s">
        <v>97</v>
      </c>
      <c r="D16" s="45" t="s">
        <v>707</v>
      </c>
      <c r="E16" s="45"/>
      <c r="F16" s="45"/>
      <c r="G16" s="45"/>
      <c r="H16" s="45"/>
      <c r="I16" s="45"/>
      <c r="J16" s="45"/>
      <c r="K16" s="45"/>
      <c r="L16" s="45"/>
      <c r="M16" s="44"/>
      <c r="N16" s="44"/>
      <c r="O16" s="44"/>
    </row>
    <row r="17" spans="1:15" s="35" customFormat="1" ht="27.75" customHeight="1" x14ac:dyDescent="0.25">
      <c r="A17" s="44">
        <v>9</v>
      </c>
      <c r="B17" s="45">
        <v>2310040012</v>
      </c>
      <c r="C17" s="71" t="s">
        <v>614</v>
      </c>
      <c r="D17" s="45" t="s">
        <v>707</v>
      </c>
      <c r="E17" s="45"/>
      <c r="F17" s="45"/>
      <c r="G17" s="45"/>
      <c r="H17" s="45"/>
      <c r="I17" s="45"/>
      <c r="J17" s="45"/>
      <c r="K17" s="45"/>
      <c r="L17" s="45"/>
      <c r="M17" s="44"/>
      <c r="N17" s="44"/>
      <c r="O17" s="44"/>
    </row>
    <row r="18" spans="1:15" s="35" customFormat="1" ht="27.75" customHeight="1" x14ac:dyDescent="0.25">
      <c r="A18" s="44">
        <v>10</v>
      </c>
      <c r="B18" s="44">
        <v>2310040013</v>
      </c>
      <c r="C18" s="71" t="s">
        <v>615</v>
      </c>
      <c r="D18" s="45" t="s">
        <v>707</v>
      </c>
      <c r="E18" s="45"/>
      <c r="F18" s="45"/>
      <c r="G18" s="45"/>
      <c r="H18" s="45"/>
      <c r="I18" s="45"/>
      <c r="J18" s="45"/>
      <c r="K18" s="45"/>
      <c r="L18" s="45"/>
      <c r="M18" s="44"/>
      <c r="N18" s="44"/>
      <c r="O18" s="44"/>
    </row>
    <row r="19" spans="1:15" s="35" customFormat="1" ht="27.75" customHeight="1" x14ac:dyDescent="0.25">
      <c r="A19" s="44">
        <v>11</v>
      </c>
      <c r="B19" s="45">
        <v>2310040014</v>
      </c>
      <c r="C19" s="71" t="s">
        <v>616</v>
      </c>
      <c r="D19" s="45" t="s">
        <v>707</v>
      </c>
      <c r="E19" s="45"/>
      <c r="F19" s="45"/>
      <c r="G19" s="45"/>
      <c r="H19" s="45"/>
      <c r="I19" s="45"/>
      <c r="J19" s="45"/>
      <c r="K19" s="45"/>
      <c r="L19" s="45"/>
      <c r="M19" s="44"/>
      <c r="N19" s="44"/>
      <c r="O19" s="44"/>
    </row>
    <row r="20" spans="1:15" s="35" customFormat="1" ht="27.75" customHeight="1" x14ac:dyDescent="0.25">
      <c r="A20" s="44">
        <v>12</v>
      </c>
      <c r="B20" s="44">
        <v>2310040015</v>
      </c>
      <c r="C20" s="49" t="s">
        <v>617</v>
      </c>
      <c r="D20" s="45" t="s">
        <v>707</v>
      </c>
      <c r="E20" s="45"/>
      <c r="F20" s="45"/>
      <c r="G20" s="45"/>
      <c r="H20" s="45"/>
      <c r="I20" s="45"/>
      <c r="J20" s="45"/>
      <c r="K20" s="45"/>
      <c r="L20" s="45"/>
      <c r="M20" s="44"/>
      <c r="N20" s="44"/>
      <c r="O20" s="44"/>
    </row>
    <row r="21" spans="1:15" s="35" customFormat="1" ht="27.75" customHeight="1" x14ac:dyDescent="0.25">
      <c r="A21" s="44">
        <v>13</v>
      </c>
      <c r="B21" s="45">
        <v>2310040016</v>
      </c>
      <c r="C21" s="71" t="s">
        <v>618</v>
      </c>
      <c r="D21" s="45" t="s">
        <v>707</v>
      </c>
      <c r="E21" s="45"/>
      <c r="F21" s="45"/>
      <c r="G21" s="45"/>
      <c r="H21" s="45"/>
      <c r="I21" s="45"/>
      <c r="J21" s="45"/>
      <c r="K21" s="45"/>
      <c r="L21" s="45"/>
      <c r="M21" s="44"/>
      <c r="N21" s="44"/>
      <c r="O21" s="44"/>
    </row>
    <row r="22" spans="1:15" s="35" customFormat="1" ht="27.75" customHeight="1" x14ac:dyDescent="0.25">
      <c r="A22" s="44">
        <v>14</v>
      </c>
      <c r="B22" s="44">
        <v>2310040017</v>
      </c>
      <c r="C22" s="71" t="s">
        <v>619</v>
      </c>
      <c r="D22" s="45" t="s">
        <v>707</v>
      </c>
      <c r="E22" s="45"/>
      <c r="F22" s="45"/>
      <c r="G22" s="45"/>
      <c r="H22" s="45"/>
      <c r="I22" s="45"/>
      <c r="J22" s="45"/>
      <c r="K22" s="45"/>
      <c r="L22" s="45"/>
      <c r="M22" s="44"/>
      <c r="N22" s="44"/>
      <c r="O22" s="44"/>
    </row>
    <row r="23" spans="1:15" s="35" customFormat="1" ht="27.75" customHeight="1" x14ac:dyDescent="0.25">
      <c r="A23" s="44">
        <v>15</v>
      </c>
      <c r="B23" s="45">
        <v>2310040018</v>
      </c>
      <c r="C23" s="71" t="s">
        <v>620</v>
      </c>
      <c r="D23" s="45" t="s">
        <v>707</v>
      </c>
      <c r="E23" s="45"/>
      <c r="F23" s="45"/>
      <c r="G23" s="45"/>
      <c r="H23" s="45"/>
      <c r="I23" s="45"/>
      <c r="J23" s="45"/>
      <c r="K23" s="45"/>
      <c r="L23" s="45"/>
      <c r="M23" s="44"/>
      <c r="N23" s="44"/>
      <c r="O23" s="44"/>
    </row>
    <row r="24" spans="1:15" s="35" customFormat="1" ht="27.75" customHeight="1" x14ac:dyDescent="0.25">
      <c r="A24" s="44">
        <v>16</v>
      </c>
      <c r="B24" s="44">
        <v>2310040019</v>
      </c>
      <c r="C24" s="71" t="s">
        <v>621</v>
      </c>
      <c r="D24" s="45" t="s">
        <v>707</v>
      </c>
      <c r="E24" s="45"/>
      <c r="F24" s="45"/>
      <c r="G24" s="45"/>
      <c r="H24" s="45"/>
      <c r="I24" s="45"/>
      <c r="J24" s="45"/>
      <c r="K24" s="45"/>
      <c r="L24" s="45"/>
      <c r="M24" s="44"/>
      <c r="N24" s="44"/>
      <c r="O24" s="44"/>
    </row>
    <row r="25" spans="1:15" s="35" customFormat="1" ht="27.75" customHeight="1" x14ac:dyDescent="0.25">
      <c r="A25" s="44">
        <v>17</v>
      </c>
      <c r="B25" s="45">
        <v>2310040020</v>
      </c>
      <c r="C25" s="48" t="s">
        <v>622</v>
      </c>
      <c r="D25" s="45" t="s">
        <v>707</v>
      </c>
      <c r="E25" s="45"/>
      <c r="F25" s="45"/>
      <c r="G25" s="45"/>
      <c r="H25" s="45"/>
      <c r="I25" s="45"/>
      <c r="J25" s="45"/>
      <c r="K25" s="45"/>
      <c r="L25" s="45"/>
      <c r="M25" s="44"/>
      <c r="N25" s="44"/>
      <c r="O25" s="44"/>
    </row>
    <row r="26" spans="1:15" s="35" customFormat="1" ht="27.75" customHeight="1" x14ac:dyDescent="0.25">
      <c r="A26" s="44">
        <v>18</v>
      </c>
      <c r="B26" s="44">
        <v>2310040021</v>
      </c>
      <c r="C26" s="71" t="s">
        <v>623</v>
      </c>
      <c r="D26" s="45" t="s">
        <v>707</v>
      </c>
      <c r="E26" s="45"/>
      <c r="F26" s="45"/>
      <c r="G26" s="45"/>
      <c r="H26" s="45"/>
      <c r="I26" s="45"/>
      <c r="J26" s="45"/>
      <c r="K26" s="45"/>
      <c r="L26" s="45"/>
      <c r="M26" s="44"/>
      <c r="N26" s="44"/>
      <c r="O26" s="44"/>
    </row>
    <row r="27" spans="1:15" s="35" customFormat="1" ht="27.75" customHeight="1" x14ac:dyDescent="0.25">
      <c r="A27" s="44">
        <v>19</v>
      </c>
      <c r="B27" s="45">
        <v>2310040022</v>
      </c>
      <c r="C27" s="71" t="s">
        <v>624</v>
      </c>
      <c r="D27" s="45" t="s">
        <v>707</v>
      </c>
      <c r="E27" s="45"/>
      <c r="F27" s="45"/>
      <c r="G27" s="45"/>
      <c r="H27" s="45"/>
      <c r="I27" s="45"/>
      <c r="J27" s="45"/>
      <c r="K27" s="45"/>
      <c r="L27" s="45"/>
      <c r="M27" s="44"/>
      <c r="N27" s="44"/>
      <c r="O27" s="44"/>
    </row>
    <row r="28" spans="1:15" s="35" customFormat="1" ht="27.75" customHeight="1" x14ac:dyDescent="0.25">
      <c r="A28" s="44">
        <v>20</v>
      </c>
      <c r="B28" s="44">
        <v>2310040023</v>
      </c>
      <c r="C28" s="71" t="s">
        <v>625</v>
      </c>
      <c r="D28" s="45" t="s">
        <v>707</v>
      </c>
      <c r="E28" s="45"/>
      <c r="F28" s="45"/>
      <c r="G28" s="45"/>
      <c r="H28" s="45"/>
      <c r="I28" s="45"/>
      <c r="J28" s="45"/>
      <c r="K28" s="45"/>
      <c r="L28" s="45"/>
      <c r="M28" s="44"/>
      <c r="N28" s="44"/>
      <c r="O28" s="44"/>
    </row>
    <row r="29" spans="1:15" s="35" customFormat="1" ht="27.75" customHeight="1" x14ac:dyDescent="0.25">
      <c r="A29" s="44">
        <v>21</v>
      </c>
      <c r="B29" s="45">
        <v>2310040024</v>
      </c>
      <c r="C29" s="71" t="s">
        <v>626</v>
      </c>
      <c r="D29" s="45" t="s">
        <v>707</v>
      </c>
      <c r="E29" s="45"/>
      <c r="F29" s="45"/>
      <c r="G29" s="45"/>
      <c r="H29" s="45"/>
      <c r="I29" s="45"/>
      <c r="J29" s="45"/>
      <c r="K29" s="45"/>
      <c r="L29" s="45"/>
      <c r="M29" s="44"/>
      <c r="N29" s="44"/>
      <c r="O29" s="44"/>
    </row>
    <row r="30" spans="1:15" s="35" customFormat="1" ht="27.75" customHeight="1" x14ac:dyDescent="0.25">
      <c r="A30" s="44">
        <v>22</v>
      </c>
      <c r="B30" s="44">
        <v>2310040025</v>
      </c>
      <c r="C30" s="71" t="s">
        <v>627</v>
      </c>
      <c r="D30" s="45" t="s">
        <v>707</v>
      </c>
      <c r="E30" s="45"/>
      <c r="F30" s="45"/>
      <c r="G30" s="45"/>
      <c r="H30" s="45"/>
      <c r="I30" s="45"/>
      <c r="J30" s="45"/>
      <c r="K30" s="45"/>
      <c r="L30" s="45"/>
      <c r="M30" s="44"/>
      <c r="N30" s="44"/>
      <c r="O30" s="44"/>
    </row>
    <row r="31" spans="1:15" s="35" customFormat="1" ht="27.75" customHeight="1" x14ac:dyDescent="0.25">
      <c r="A31" s="44">
        <v>23</v>
      </c>
      <c r="B31" s="45">
        <v>2310040026</v>
      </c>
      <c r="C31" s="71" t="s">
        <v>628</v>
      </c>
      <c r="D31" s="45" t="s">
        <v>707</v>
      </c>
      <c r="E31" s="45"/>
      <c r="F31" s="45"/>
      <c r="G31" s="45"/>
      <c r="H31" s="45"/>
      <c r="I31" s="45"/>
      <c r="J31" s="45"/>
      <c r="K31" s="45"/>
      <c r="L31" s="45"/>
      <c r="M31" s="44"/>
      <c r="N31" s="44"/>
      <c r="O31" s="44"/>
    </row>
    <row r="32" spans="1:15" s="35" customFormat="1" ht="27.75" customHeight="1" x14ac:dyDescent="0.25">
      <c r="A32" s="44">
        <v>24</v>
      </c>
      <c r="B32" s="44">
        <v>2310040027</v>
      </c>
      <c r="C32" s="49" t="s">
        <v>629</v>
      </c>
      <c r="D32" s="45" t="s">
        <v>707</v>
      </c>
      <c r="E32" s="45"/>
      <c r="F32" s="45"/>
      <c r="G32" s="45"/>
      <c r="H32" s="45"/>
      <c r="I32" s="45"/>
      <c r="J32" s="45"/>
      <c r="K32" s="45"/>
      <c r="L32" s="45"/>
      <c r="M32" s="44"/>
      <c r="N32" s="44"/>
      <c r="O32" s="44"/>
    </row>
    <row r="33" spans="1:15" s="35" customFormat="1" ht="27.75" customHeight="1" x14ac:dyDescent="0.25">
      <c r="A33" s="44">
        <v>25</v>
      </c>
      <c r="B33" s="45">
        <v>2310040028</v>
      </c>
      <c r="C33" s="49" t="s">
        <v>630</v>
      </c>
      <c r="D33" s="45" t="s">
        <v>707</v>
      </c>
      <c r="E33" s="45"/>
      <c r="F33" s="45"/>
      <c r="G33" s="45"/>
      <c r="H33" s="45"/>
      <c r="I33" s="45"/>
      <c r="J33" s="45"/>
      <c r="K33" s="45"/>
      <c r="L33" s="45"/>
      <c r="M33" s="44"/>
      <c r="N33" s="44"/>
      <c r="O33" s="44"/>
    </row>
    <row r="34" spans="1:15" s="35" customFormat="1" ht="27.75" customHeight="1" x14ac:dyDescent="0.25">
      <c r="A34" s="44">
        <v>26</v>
      </c>
      <c r="B34" s="44">
        <v>2310040029</v>
      </c>
      <c r="C34" s="71" t="s">
        <v>631</v>
      </c>
      <c r="D34" s="45" t="s">
        <v>707</v>
      </c>
      <c r="E34" s="45"/>
      <c r="F34" s="45"/>
      <c r="G34" s="45"/>
      <c r="H34" s="45"/>
      <c r="I34" s="45"/>
      <c r="J34" s="45"/>
      <c r="K34" s="45"/>
      <c r="L34" s="45"/>
      <c r="M34" s="44"/>
      <c r="N34" s="44"/>
      <c r="O34" s="44"/>
    </row>
    <row r="35" spans="1:15" s="35" customFormat="1" ht="27.75" customHeight="1" x14ac:dyDescent="0.25">
      <c r="A35" s="44">
        <v>27</v>
      </c>
      <c r="B35" s="45">
        <v>2310040030</v>
      </c>
      <c r="C35" s="71" t="s">
        <v>632</v>
      </c>
      <c r="D35" s="45" t="s">
        <v>707</v>
      </c>
      <c r="E35" s="45"/>
      <c r="F35" s="45"/>
      <c r="G35" s="45"/>
      <c r="H35" s="45"/>
      <c r="I35" s="45"/>
      <c r="J35" s="45"/>
      <c r="K35" s="45"/>
      <c r="L35" s="45"/>
      <c r="M35" s="44"/>
      <c r="N35" s="44"/>
      <c r="O35" s="44"/>
    </row>
    <row r="36" spans="1:15" s="35" customFormat="1" ht="27.75" customHeight="1" x14ac:dyDescent="0.25">
      <c r="A36" s="44">
        <v>28</v>
      </c>
      <c r="B36" s="45">
        <v>2310040031</v>
      </c>
      <c r="C36" s="71" t="s">
        <v>633</v>
      </c>
      <c r="D36" s="45" t="s">
        <v>707</v>
      </c>
      <c r="E36" s="45"/>
      <c r="F36" s="45"/>
      <c r="G36" s="45"/>
      <c r="H36" s="45"/>
      <c r="I36" s="45"/>
      <c r="J36" s="45"/>
      <c r="K36" s="45"/>
      <c r="L36" s="45"/>
      <c r="M36" s="44"/>
      <c r="N36" s="44"/>
      <c r="O36" s="44"/>
    </row>
    <row r="37" spans="1:15" s="35" customFormat="1" ht="27.75" customHeight="1" x14ac:dyDescent="0.25">
      <c r="A37" s="44">
        <v>29</v>
      </c>
      <c r="B37" s="45">
        <v>2310040032</v>
      </c>
      <c r="C37" s="49" t="s">
        <v>634</v>
      </c>
      <c r="D37" s="45" t="s">
        <v>707</v>
      </c>
      <c r="E37" s="45"/>
      <c r="F37" s="45"/>
      <c r="G37" s="45"/>
      <c r="H37" s="45"/>
      <c r="I37" s="45"/>
      <c r="J37" s="45"/>
      <c r="K37" s="45"/>
      <c r="L37" s="45"/>
      <c r="M37" s="44"/>
      <c r="N37" s="44"/>
      <c r="O37" s="44"/>
    </row>
    <row r="38" spans="1:15" s="35" customFormat="1" ht="27.75" customHeight="1" x14ac:dyDescent="0.25">
      <c r="A38" s="44">
        <v>30</v>
      </c>
      <c r="B38" s="45">
        <v>2310040033</v>
      </c>
      <c r="C38" s="71" t="s">
        <v>635</v>
      </c>
      <c r="D38" s="45" t="s">
        <v>707</v>
      </c>
      <c r="E38" s="45"/>
      <c r="F38" s="45"/>
      <c r="G38" s="45"/>
      <c r="H38" s="45"/>
      <c r="I38" s="45"/>
      <c r="J38" s="45"/>
      <c r="K38" s="45"/>
      <c r="L38" s="45"/>
      <c r="M38" s="44"/>
      <c r="N38" s="44"/>
      <c r="O38" s="44"/>
    </row>
    <row r="39" spans="1:15" s="35" customFormat="1" ht="27.75" customHeight="1" x14ac:dyDescent="0.25">
      <c r="A39" s="44">
        <v>31</v>
      </c>
      <c r="B39" s="44">
        <v>2310040034</v>
      </c>
      <c r="C39" s="49" t="s">
        <v>636</v>
      </c>
      <c r="D39" s="45" t="s">
        <v>707</v>
      </c>
      <c r="E39" s="45"/>
      <c r="F39" s="45"/>
      <c r="G39" s="45"/>
      <c r="H39" s="45"/>
      <c r="I39" s="45"/>
      <c r="J39" s="45"/>
      <c r="K39" s="45"/>
      <c r="L39" s="45"/>
      <c r="M39" s="44"/>
      <c r="N39" s="44"/>
      <c r="O39" s="44"/>
    </row>
    <row r="40" spans="1:15" s="35" customFormat="1" ht="27.75" customHeight="1" x14ac:dyDescent="0.25">
      <c r="A40" s="44">
        <v>32</v>
      </c>
      <c r="B40" s="44">
        <v>2310040036</v>
      </c>
      <c r="C40" s="49" t="s">
        <v>637</v>
      </c>
      <c r="D40" s="45" t="s">
        <v>707</v>
      </c>
      <c r="E40" s="45"/>
      <c r="F40" s="45"/>
      <c r="G40" s="45"/>
      <c r="H40" s="45"/>
      <c r="I40" s="45"/>
      <c r="J40" s="45"/>
      <c r="K40" s="45"/>
      <c r="L40" s="45"/>
      <c r="M40" s="44"/>
      <c r="N40" s="44"/>
      <c r="O40" s="44"/>
    </row>
    <row r="41" spans="1:15" s="35" customFormat="1" ht="27.75" customHeight="1" x14ac:dyDescent="0.25">
      <c r="A41" s="44">
        <v>33</v>
      </c>
      <c r="B41" s="44">
        <v>2310040039</v>
      </c>
      <c r="C41" s="48" t="s">
        <v>638</v>
      </c>
      <c r="D41" s="45" t="s">
        <v>707</v>
      </c>
      <c r="E41" s="45"/>
      <c r="F41" s="45"/>
      <c r="G41" s="45"/>
      <c r="H41" s="45"/>
      <c r="I41" s="45"/>
      <c r="J41" s="45"/>
      <c r="K41" s="45"/>
      <c r="L41" s="45"/>
      <c r="M41" s="44"/>
      <c r="N41" s="44"/>
      <c r="O41" s="44"/>
    </row>
    <row r="42" spans="1:15" s="35" customFormat="1" ht="27.75" customHeight="1" x14ac:dyDescent="0.25">
      <c r="A42" s="44">
        <v>34</v>
      </c>
      <c r="B42" s="44">
        <v>2310040040</v>
      </c>
      <c r="C42" s="49" t="s">
        <v>639</v>
      </c>
      <c r="D42" s="45" t="s">
        <v>707</v>
      </c>
      <c r="E42" s="45"/>
      <c r="F42" s="45"/>
      <c r="G42" s="45"/>
      <c r="H42" s="45"/>
      <c r="I42" s="45"/>
      <c r="J42" s="45"/>
      <c r="K42" s="45"/>
      <c r="L42" s="45"/>
      <c r="M42" s="44"/>
      <c r="N42" s="44"/>
      <c r="O42" s="44"/>
    </row>
    <row r="43" spans="1:15" s="35" customFormat="1" ht="27.75" customHeight="1" x14ac:dyDescent="0.25">
      <c r="A43" s="44">
        <v>35</v>
      </c>
      <c r="B43" s="44">
        <v>2310040041</v>
      </c>
      <c r="C43" s="48" t="s">
        <v>292</v>
      </c>
      <c r="D43" s="45" t="s">
        <v>707</v>
      </c>
      <c r="E43" s="45"/>
      <c r="F43" s="45"/>
      <c r="G43" s="45"/>
      <c r="H43" s="45"/>
      <c r="I43" s="45"/>
      <c r="J43" s="45"/>
      <c r="K43" s="45"/>
      <c r="L43" s="45"/>
      <c r="M43" s="44"/>
      <c r="N43" s="44"/>
      <c r="O43" s="44"/>
    </row>
    <row r="44" spans="1:15" s="35" customFormat="1" ht="27.75" customHeight="1" x14ac:dyDescent="0.25">
      <c r="A44" s="44">
        <v>36</v>
      </c>
      <c r="B44" s="44">
        <v>2310040042</v>
      </c>
      <c r="C44" s="48" t="s">
        <v>640</v>
      </c>
      <c r="D44" s="45" t="s">
        <v>707</v>
      </c>
      <c r="E44" s="45"/>
      <c r="F44" s="45"/>
      <c r="G44" s="45"/>
      <c r="H44" s="45"/>
      <c r="I44" s="45"/>
      <c r="J44" s="45"/>
      <c r="K44" s="45"/>
      <c r="L44" s="45"/>
      <c r="M44" s="44"/>
      <c r="N44" s="44"/>
      <c r="O44" s="44"/>
    </row>
    <row r="45" spans="1:15" s="35" customFormat="1" ht="27.75" customHeight="1" x14ac:dyDescent="0.25">
      <c r="A45" s="105">
        <v>37</v>
      </c>
      <c r="B45" s="105">
        <v>2310040043</v>
      </c>
      <c r="C45" s="99" t="s">
        <v>641</v>
      </c>
      <c r="D45" s="104" t="s">
        <v>707</v>
      </c>
      <c r="E45" s="104"/>
      <c r="F45" s="104"/>
      <c r="G45" s="104"/>
      <c r="H45" s="104"/>
      <c r="I45" s="104"/>
      <c r="J45" s="104"/>
      <c r="K45" s="104"/>
      <c r="L45" s="104"/>
      <c r="M45" s="105"/>
      <c r="N45" s="105"/>
      <c r="O45" s="105" t="s">
        <v>646</v>
      </c>
    </row>
    <row r="46" spans="1:15" s="35" customFormat="1" ht="27.75" customHeight="1" x14ac:dyDescent="0.25">
      <c r="A46" s="44">
        <v>38</v>
      </c>
      <c r="B46" s="44">
        <v>2310040044</v>
      </c>
      <c r="C46" s="48" t="s">
        <v>642</v>
      </c>
      <c r="D46" s="45" t="s">
        <v>707</v>
      </c>
      <c r="E46" s="45"/>
      <c r="F46" s="45"/>
      <c r="G46" s="45"/>
      <c r="H46" s="45"/>
      <c r="I46" s="45"/>
      <c r="J46" s="45"/>
      <c r="K46" s="45"/>
      <c r="L46" s="45"/>
      <c r="M46" s="44"/>
      <c r="N46" s="44"/>
      <c r="O46" s="44"/>
    </row>
    <row r="47" spans="1:15" s="35" customFormat="1" ht="27.75" customHeight="1" x14ac:dyDescent="0.25">
      <c r="A47" s="44">
        <v>39</v>
      </c>
      <c r="B47" s="44">
        <v>2310040045</v>
      </c>
      <c r="C47" s="48" t="s">
        <v>643</v>
      </c>
      <c r="D47" s="45" t="s">
        <v>707</v>
      </c>
      <c r="E47" s="45"/>
      <c r="F47" s="45"/>
      <c r="G47" s="45"/>
      <c r="H47" s="45"/>
      <c r="I47" s="45"/>
      <c r="J47" s="45"/>
      <c r="K47" s="45"/>
      <c r="L47" s="45"/>
      <c r="M47" s="44"/>
      <c r="N47" s="44"/>
      <c r="O47" s="44"/>
    </row>
    <row r="48" spans="1:15" s="35" customFormat="1" ht="27.75" customHeight="1" x14ac:dyDescent="0.25">
      <c r="A48" s="44">
        <v>40</v>
      </c>
      <c r="B48" s="44">
        <v>2310040047</v>
      </c>
      <c r="C48" s="48" t="s">
        <v>644</v>
      </c>
      <c r="D48" s="45" t="s">
        <v>707</v>
      </c>
      <c r="E48" s="45"/>
      <c r="F48" s="45"/>
      <c r="G48" s="45"/>
      <c r="H48" s="45"/>
      <c r="I48" s="45"/>
      <c r="J48" s="45"/>
      <c r="K48" s="45"/>
      <c r="L48" s="45"/>
      <c r="M48" s="44"/>
      <c r="N48" s="44"/>
      <c r="O48" s="44"/>
    </row>
    <row r="49" spans="1:15" s="35" customFormat="1" ht="27.75" customHeight="1" x14ac:dyDescent="0.25">
      <c r="A49" s="44">
        <v>41</v>
      </c>
      <c r="B49" s="44">
        <v>2310040049</v>
      </c>
      <c r="C49" s="48" t="s">
        <v>645</v>
      </c>
      <c r="D49" s="45" t="s">
        <v>707</v>
      </c>
      <c r="E49" s="45"/>
      <c r="F49" s="45"/>
      <c r="G49" s="45"/>
      <c r="H49" s="45"/>
      <c r="I49" s="45"/>
      <c r="J49" s="45"/>
      <c r="K49" s="45"/>
      <c r="L49" s="45"/>
      <c r="M49" s="44"/>
      <c r="N49" s="44"/>
      <c r="O49" s="44"/>
    </row>
    <row r="50" spans="1:15" ht="24.75" customHeight="1" x14ac:dyDescent="0.25"/>
    <row r="51" spans="1:15" ht="24.75" customHeight="1" x14ac:dyDescent="0.25"/>
    <row r="52" spans="1:15" ht="24.75" customHeight="1" x14ac:dyDescent="0.25"/>
    <row r="53" spans="1:15" ht="24.75" customHeight="1" x14ac:dyDescent="0.25"/>
    <row r="54" spans="1:15" ht="24.75" customHeight="1" x14ac:dyDescent="0.25"/>
    <row r="55" spans="1:15" ht="24.75" customHeight="1" x14ac:dyDescent="0.25"/>
    <row r="56" spans="1:15" ht="24.75" customHeight="1" x14ac:dyDescent="0.25"/>
    <row r="57" spans="1:15" ht="24.75" customHeight="1" x14ac:dyDescent="0.25"/>
    <row r="58" spans="1:15" ht="24.75" customHeight="1" x14ac:dyDescent="0.25"/>
    <row r="59" spans="1:15" ht="24.75" customHeight="1" x14ac:dyDescent="0.25"/>
    <row r="60" spans="1:15" ht="24.75" customHeight="1" x14ac:dyDescent="0.25"/>
    <row r="61" spans="1:15" ht="24.75" customHeight="1" x14ac:dyDescent="0.25"/>
    <row r="62" spans="1:15" ht="24.75" customHeight="1" x14ac:dyDescent="0.25"/>
    <row r="63" spans="1:15" ht="24.75" customHeight="1" x14ac:dyDescent="0.25"/>
    <row r="64" spans="1:15" ht="24.75" customHeight="1" x14ac:dyDescent="0.25"/>
    <row r="65" ht="24.75" customHeight="1" x14ac:dyDescent="0.25"/>
    <row r="66" ht="24.75" customHeight="1" x14ac:dyDescent="0.25"/>
    <row r="67" ht="24.75" customHeight="1" x14ac:dyDescent="0.25"/>
    <row r="68" ht="24.75" customHeight="1" x14ac:dyDescent="0.25"/>
    <row r="69" ht="24.75" customHeight="1" x14ac:dyDescent="0.25"/>
    <row r="70" ht="24.75" customHeight="1" x14ac:dyDescent="0.25"/>
    <row r="71" ht="24.75" customHeight="1" x14ac:dyDescent="0.25"/>
    <row r="72" ht="24.75" customHeight="1" x14ac:dyDescent="0.25"/>
    <row r="73" ht="24.75" customHeight="1" x14ac:dyDescent="0.25"/>
    <row r="74" ht="24.75" customHeight="1" x14ac:dyDescent="0.25"/>
    <row r="75" ht="24.75" customHeight="1" x14ac:dyDescent="0.25"/>
    <row r="76" ht="24.75" customHeight="1" x14ac:dyDescent="0.25"/>
    <row r="77" ht="24.75" customHeight="1" x14ac:dyDescent="0.25"/>
    <row r="78" ht="24.75" customHeight="1" x14ac:dyDescent="0.25"/>
    <row r="79" ht="24.75" customHeight="1" x14ac:dyDescent="0.25"/>
    <row r="80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24.75" customHeight="1" x14ac:dyDescent="0.25"/>
    <row r="117" ht="24.75" customHeight="1" x14ac:dyDescent="0.25"/>
    <row r="118" ht="24.7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</sheetData>
  <mergeCells count="10">
    <mergeCell ref="D1:M1"/>
    <mergeCell ref="D2:M2"/>
    <mergeCell ref="A1:C1"/>
    <mergeCell ref="A2:C2"/>
    <mergeCell ref="A3:C3"/>
    <mergeCell ref="A4:M4"/>
    <mergeCell ref="O6:O8"/>
    <mergeCell ref="C6:C8"/>
    <mergeCell ref="B6:B8"/>
    <mergeCell ref="A6:A8"/>
  </mergeCells>
  <pageMargins left="0.25" right="0.25" top="0.25" bottom="0.25" header="0.5" footer="0.5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Phan tich cao dang</vt:lpstr>
      <vt:lpstr>Phan tichtrungcap</vt:lpstr>
      <vt:lpstr>23CĐTT1</vt:lpstr>
      <vt:lpstr>23CĐTT2</vt:lpstr>
      <vt:lpstr>23CĐTT3</vt:lpstr>
      <vt:lpstr>23BC</vt:lpstr>
      <vt:lpstr>23PR</vt:lpstr>
      <vt:lpstr>23DH</vt:lpstr>
      <vt:lpstr>23QP</vt:lpstr>
      <vt:lpstr>Sheet1</vt:lpstr>
      <vt:lpstr>'23BC'!Print_Titles</vt:lpstr>
      <vt:lpstr>'23DH'!Print_Titles</vt:lpstr>
      <vt:lpstr>'23PR'!Print_Titles</vt:lpstr>
      <vt:lpstr>'23QP'!Print_Titles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tbx72</dc:creator>
  <cp:lastModifiedBy>Admin</cp:lastModifiedBy>
  <cp:lastPrinted>2023-10-14T07:42:40Z</cp:lastPrinted>
  <dcterms:created xsi:type="dcterms:W3CDTF">2011-03-26T07:57:28Z</dcterms:created>
  <dcterms:modified xsi:type="dcterms:W3CDTF">2024-12-31T09:45:58Z</dcterms:modified>
</cp:coreProperties>
</file>