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G\THOI KHOA BIEU\2425 - HK1\THONG BAO\"/>
    </mc:Choice>
  </mc:AlternateContent>
  <bookViews>
    <workbookView xWindow="0" yWindow="0" windowWidth="20490" windowHeight="7740" tabRatio="755" firstSheet="2" activeTab="2"/>
  </bookViews>
  <sheets>
    <sheet name="Phan tich cao dang" sheetId="2" state="hidden" r:id="rId1"/>
    <sheet name="Phan tichtrungcap" sheetId="3" state="hidden" r:id="rId2"/>
    <sheet name="23CĐTT1,2,3" sheetId="38" r:id="rId3"/>
    <sheet name="23BC" sheetId="29" r:id="rId4"/>
    <sheet name="23PR" sheetId="31" r:id="rId5"/>
    <sheet name="23DH" sheetId="32" r:id="rId6"/>
    <sheet name="23QP" sheetId="33" r:id="rId7"/>
    <sheet name="Sheet1" sheetId="19" state="hidden" r:id="rId8"/>
  </sheets>
  <externalReferences>
    <externalReference r:id="rId9"/>
  </externalReferences>
  <definedNames>
    <definedName name="_xlnm._FilterDatabase" localSheetId="3" hidden="1">'23BC'!$A$6:$K$101</definedName>
    <definedName name="_xlnm._FilterDatabase" localSheetId="5" hidden="1">'23DH'!$A$6:$N$55</definedName>
    <definedName name="_xlnm._FilterDatabase" localSheetId="4" hidden="1">'23PR'!$A$6:$L$121</definedName>
    <definedName name="_xlnm._FilterDatabase" localSheetId="6" hidden="1">'23QP'!$A$6:$M$49</definedName>
    <definedName name="_xlnm.Print_Titles" localSheetId="3">'23BC'!$6:$7</definedName>
    <definedName name="_xlnm.Print_Titles" localSheetId="5">'23DH'!$6:$7</definedName>
    <definedName name="_xlnm.Print_Titles" localSheetId="4">'23PR'!$6:$7</definedName>
    <definedName name="_xlnm.Print_Titles" localSheetId="6">'23QP'!$6:$7</definedName>
  </definedNames>
  <calcPr calcId="152511"/>
  <extLst>
    <ext uri="GoogleSheetsCustomDataVersion1">
      <go:sheetsCustomData xmlns:go="http://customooxmlschemas.google.com/" r:id="" roundtripDataSignature="AMtx7mhqVH/wqCObgTKlZsWMZgxWL5bP3w=="/>
    </ext>
  </extLst>
</workbook>
</file>

<file path=xl/calcChain.xml><?xml version="1.0" encoding="utf-8"?>
<calcChain xmlns="http://schemas.openxmlformats.org/spreadsheetml/2006/main">
  <c r="N9" i="32" l="1"/>
  <c r="N10" i="32"/>
  <c r="N11" i="32"/>
  <c r="N12" i="32"/>
  <c r="N13" i="32"/>
  <c r="N14" i="32"/>
  <c r="N15" i="32"/>
  <c r="N16" i="32"/>
  <c r="N17" i="32"/>
  <c r="N18" i="32"/>
  <c r="N19" i="32"/>
  <c r="N20" i="32"/>
  <c r="N21" i="32"/>
  <c r="N22" i="32"/>
  <c r="N23" i="32"/>
  <c r="N24" i="32"/>
  <c r="N25" i="32"/>
  <c r="N26" i="32"/>
  <c r="N27" i="32"/>
  <c r="N28" i="32"/>
  <c r="N29" i="32"/>
  <c r="N30" i="32"/>
  <c r="N31" i="32"/>
  <c r="N32" i="32"/>
  <c r="N33" i="32"/>
  <c r="N34" i="32"/>
  <c r="N35" i="32"/>
  <c r="N36" i="32"/>
  <c r="N37" i="32"/>
  <c r="N38" i="32"/>
  <c r="N39" i="32"/>
  <c r="N40" i="32"/>
  <c r="N41" i="32"/>
  <c r="N42" i="32"/>
  <c r="N43" i="32"/>
  <c r="N44" i="32"/>
  <c r="N45" i="32"/>
  <c r="N46" i="32"/>
  <c r="N47" i="32"/>
  <c r="N48" i="32"/>
  <c r="N49" i="32"/>
  <c r="N50" i="32"/>
  <c r="N51" i="32"/>
  <c r="N52" i="32"/>
  <c r="N53" i="32"/>
  <c r="N54" i="32"/>
  <c r="N55" i="32"/>
  <c r="N8" i="32"/>
  <c r="N7" i="32"/>
  <c r="N7" i="38" l="1"/>
  <c r="N57" i="38" l="1"/>
  <c r="N121" i="38"/>
  <c r="N123" i="38"/>
  <c r="N125" i="38"/>
  <c r="N127" i="38"/>
  <c r="N129" i="38"/>
  <c r="N131" i="38"/>
  <c r="N133" i="38"/>
  <c r="N135" i="38"/>
  <c r="N137" i="38"/>
  <c r="N139" i="38"/>
  <c r="N141" i="38"/>
  <c r="N143" i="38"/>
  <c r="N145" i="38"/>
  <c r="N147" i="38"/>
  <c r="N149" i="38"/>
  <c r="N151" i="38"/>
  <c r="N153" i="38"/>
  <c r="N155" i="38"/>
  <c r="N157" i="38"/>
  <c r="N159" i="38"/>
  <c r="N161" i="38"/>
  <c r="N163" i="38"/>
  <c r="N165" i="38"/>
  <c r="N167" i="38"/>
  <c r="N169" i="38"/>
  <c r="N171" i="38"/>
  <c r="N173" i="38"/>
  <c r="N175" i="38"/>
  <c r="N177" i="38"/>
  <c r="N179" i="38"/>
  <c r="N181" i="38"/>
  <c r="N183" i="38"/>
  <c r="N185" i="38"/>
  <c r="N187" i="38"/>
  <c r="N189" i="38"/>
  <c r="N191" i="38"/>
  <c r="N193" i="38"/>
  <c r="N195" i="38"/>
  <c r="N197" i="38"/>
  <c r="N199" i="38"/>
  <c r="N201" i="38"/>
  <c r="N203" i="38"/>
  <c r="N205" i="38"/>
  <c r="N207" i="38"/>
  <c r="N209" i="38"/>
  <c r="N211" i="38"/>
  <c r="N213" i="38"/>
  <c r="N215" i="38"/>
  <c r="N217" i="38"/>
  <c r="N219" i="38"/>
  <c r="N221" i="38"/>
  <c r="N223" i="38"/>
  <c r="N225" i="38"/>
  <c r="N227" i="38"/>
  <c r="N229" i="38"/>
  <c r="N231" i="38"/>
  <c r="N233" i="38"/>
  <c r="N235" i="38"/>
  <c r="N237" i="38"/>
  <c r="N239" i="38"/>
  <c r="N241" i="38"/>
  <c r="N243" i="38"/>
  <c r="N245" i="38"/>
  <c r="N247" i="38"/>
  <c r="N249" i="38"/>
  <c r="N251" i="38"/>
  <c r="N253" i="38"/>
  <c r="N255" i="38"/>
  <c r="N257" i="38"/>
  <c r="N259" i="38"/>
  <c r="N261" i="38"/>
  <c r="N263" i="38"/>
  <c r="N265" i="38"/>
  <c r="N267" i="38"/>
  <c r="N269" i="38"/>
  <c r="N271" i="38"/>
  <c r="N273" i="38"/>
  <c r="N275" i="38"/>
  <c r="N277" i="38"/>
  <c r="N279" i="38"/>
  <c r="N281" i="38"/>
  <c r="N283" i="38"/>
  <c r="N285" i="38"/>
  <c r="N287" i="38"/>
  <c r="N289" i="38"/>
  <c r="N122" i="38"/>
  <c r="N126" i="38"/>
  <c r="N130" i="38"/>
  <c r="N134" i="38"/>
  <c r="N138" i="38"/>
  <c r="N142" i="38"/>
  <c r="N146" i="38"/>
  <c r="N150" i="38"/>
  <c r="N154" i="38"/>
  <c r="N158" i="38"/>
  <c r="N162" i="38"/>
  <c r="N166" i="38"/>
  <c r="N170" i="38"/>
  <c r="N174" i="38"/>
  <c r="N178" i="38"/>
  <c r="N182" i="38"/>
  <c r="N186" i="38"/>
  <c r="N190" i="38"/>
  <c r="N194" i="38"/>
  <c r="N198" i="38"/>
  <c r="N202" i="38"/>
  <c r="N206" i="38"/>
  <c r="N210" i="38"/>
  <c r="N214" i="38"/>
  <c r="N218" i="38"/>
  <c r="N222" i="38"/>
  <c r="N226" i="38"/>
  <c r="N230" i="38"/>
  <c r="N234" i="38"/>
  <c r="N238" i="38"/>
  <c r="N242" i="38"/>
  <c r="N246" i="38"/>
  <c r="N250" i="38"/>
  <c r="N254" i="38"/>
  <c r="N258" i="38"/>
  <c r="N262" i="38"/>
  <c r="N266" i="38"/>
  <c r="N270" i="38"/>
  <c r="N274" i="38"/>
  <c r="N278" i="38"/>
  <c r="N282" i="38"/>
  <c r="N286" i="38"/>
  <c r="N290" i="38"/>
  <c r="N292" i="38"/>
  <c r="N294" i="38"/>
  <c r="N296" i="38"/>
  <c r="N298" i="38"/>
  <c r="N300" i="38"/>
  <c r="N302" i="38"/>
  <c r="N304" i="38"/>
  <c r="N306" i="38"/>
  <c r="N308" i="38"/>
  <c r="N310" i="38"/>
  <c r="N312" i="38"/>
  <c r="N314" i="38"/>
  <c r="N316" i="38"/>
  <c r="N318" i="38"/>
  <c r="N320" i="38"/>
  <c r="N322" i="38"/>
  <c r="N324" i="38"/>
  <c r="N326" i="38"/>
  <c r="N328" i="38"/>
  <c r="N330" i="38"/>
  <c r="N332" i="38"/>
  <c r="N120" i="38"/>
  <c r="N124" i="38"/>
  <c r="N128" i="38"/>
  <c r="N132" i="38"/>
  <c r="N136" i="38"/>
  <c r="N140" i="38"/>
  <c r="N144" i="38"/>
  <c r="N148" i="38"/>
  <c r="N152" i="38"/>
  <c r="N156" i="38"/>
  <c r="N160" i="38"/>
  <c r="N164" i="38"/>
  <c r="N168" i="38"/>
  <c r="N172" i="38"/>
  <c r="N176" i="38"/>
  <c r="N180" i="38"/>
  <c r="N184" i="38"/>
  <c r="N188" i="38"/>
  <c r="N192" i="38"/>
  <c r="N196" i="38"/>
  <c r="N200" i="38"/>
  <c r="N204" i="38"/>
  <c r="N208" i="38"/>
  <c r="N212" i="38"/>
  <c r="N216" i="38"/>
  <c r="N220" i="38"/>
  <c r="N224" i="38"/>
  <c r="N228" i="38"/>
  <c r="N232" i="38"/>
  <c r="N236" i="38"/>
  <c r="N240" i="38"/>
  <c r="N244" i="38"/>
  <c r="N248" i="38"/>
  <c r="N252" i="38"/>
  <c r="N256" i="38"/>
  <c r="N260" i="38"/>
  <c r="N264" i="38"/>
  <c r="N268" i="38"/>
  <c r="N272" i="38"/>
  <c r="N276" i="38"/>
  <c r="N280" i="38"/>
  <c r="N284" i="38"/>
  <c r="N288" i="38"/>
  <c r="N291" i="38"/>
  <c r="N293" i="38"/>
  <c r="N295" i="38"/>
  <c r="N297" i="38"/>
  <c r="N299" i="38"/>
  <c r="N301" i="38"/>
  <c r="N303" i="38"/>
  <c r="N305" i="38"/>
  <c r="N307" i="38"/>
  <c r="N309" i="38"/>
  <c r="N311" i="38"/>
  <c r="N313" i="38"/>
  <c r="N315" i="38"/>
  <c r="N317" i="38"/>
  <c r="N319" i="38"/>
  <c r="N321" i="38"/>
  <c r="N323" i="38"/>
  <c r="N325" i="38"/>
  <c r="N327" i="38"/>
  <c r="N329" i="38"/>
  <c r="N331" i="38"/>
  <c r="N333" i="38"/>
  <c r="N13" i="38"/>
  <c r="N21" i="38"/>
  <c r="N29" i="38"/>
  <c r="N37" i="38"/>
  <c r="N45" i="38"/>
  <c r="N53" i="38"/>
  <c r="N61" i="38"/>
  <c r="N9" i="38"/>
  <c r="N17" i="38"/>
  <c r="N25" i="38"/>
  <c r="N33" i="38"/>
  <c r="N41" i="38"/>
  <c r="N49" i="38"/>
  <c r="N118" i="38"/>
  <c r="N116" i="38"/>
  <c r="N114" i="38"/>
  <c r="N112" i="38"/>
  <c r="N110" i="38"/>
  <c r="N108" i="38"/>
  <c r="N106" i="38"/>
  <c r="N104" i="38"/>
  <c r="N102" i="38"/>
  <c r="N100" i="38"/>
  <c r="N98" i="38"/>
  <c r="N96" i="38"/>
  <c r="N94" i="38"/>
  <c r="N92" i="38"/>
  <c r="N90" i="38"/>
  <c r="N88" i="38"/>
  <c r="N86" i="38"/>
  <c r="N84" i="38"/>
  <c r="N82" i="38"/>
  <c r="N80" i="38"/>
  <c r="N78" i="38"/>
  <c r="N76" i="38"/>
  <c r="N74" i="38"/>
  <c r="N72" i="38"/>
  <c r="N70" i="38"/>
  <c r="N68" i="38"/>
  <c r="N66" i="38"/>
  <c r="N64" i="38"/>
  <c r="N62" i="38"/>
  <c r="N60" i="38"/>
  <c r="N58" i="38"/>
  <c r="N56" i="38"/>
  <c r="N54" i="38"/>
  <c r="N52" i="38"/>
  <c r="N50" i="38"/>
  <c r="N48" i="38"/>
  <c r="N46" i="38"/>
  <c r="N44" i="38"/>
  <c r="N42" i="38"/>
  <c r="N40" i="38"/>
  <c r="N38" i="38"/>
  <c r="N36" i="38"/>
  <c r="N34" i="38"/>
  <c r="N32" i="38"/>
  <c r="N30" i="38"/>
  <c r="N28" i="38"/>
  <c r="N26" i="38"/>
  <c r="N24" i="38"/>
  <c r="N22" i="38"/>
  <c r="N20" i="38"/>
  <c r="N18" i="38"/>
  <c r="N16" i="38"/>
  <c r="N14" i="38"/>
  <c r="N12" i="38"/>
  <c r="N10" i="38"/>
  <c r="N8" i="38"/>
  <c r="N119" i="38"/>
  <c r="N117" i="38"/>
  <c r="N115" i="38"/>
  <c r="N113" i="38"/>
  <c r="N111" i="38"/>
  <c r="N109" i="38"/>
  <c r="N107" i="38"/>
  <c r="N105" i="38"/>
  <c r="N103" i="38"/>
  <c r="N101" i="38"/>
  <c r="N99" i="38"/>
  <c r="N97" i="38"/>
  <c r="N95" i="38"/>
  <c r="N93" i="38"/>
  <c r="N91" i="38"/>
  <c r="N89" i="38"/>
  <c r="N87" i="38"/>
  <c r="N85" i="38"/>
  <c r="N83" i="38"/>
  <c r="N81" i="38"/>
  <c r="N79" i="38"/>
  <c r="N77" i="38"/>
  <c r="N75" i="38"/>
  <c r="N73" i="38"/>
  <c r="N71" i="38"/>
  <c r="N69" i="38"/>
  <c r="N67" i="38"/>
  <c r="N65" i="38"/>
  <c r="N63" i="38"/>
  <c r="N11" i="38"/>
  <c r="N15" i="38"/>
  <c r="N19" i="38"/>
  <c r="N23" i="38"/>
  <c r="N27" i="38"/>
  <c r="N31" i="38"/>
  <c r="N35" i="38"/>
  <c r="N39" i="38"/>
  <c r="N43" i="38"/>
  <c r="N47" i="38"/>
  <c r="N51" i="38"/>
  <c r="N55" i="38"/>
  <c r="N59" i="38"/>
  <c r="L7" i="31" l="1"/>
  <c r="L122" i="31" s="1"/>
  <c r="L9" i="31" l="1"/>
  <c r="L11" i="31"/>
  <c r="L13" i="31"/>
  <c r="L15" i="31"/>
  <c r="L17" i="31"/>
  <c r="L19" i="31"/>
  <c r="L21" i="31"/>
  <c r="L23" i="31"/>
  <c r="L25" i="31"/>
  <c r="L27" i="31"/>
  <c r="L29" i="31"/>
  <c r="L31" i="31"/>
  <c r="L33" i="31"/>
  <c r="L35" i="31"/>
  <c r="L37" i="31"/>
  <c r="L39" i="31"/>
  <c r="L41" i="31"/>
  <c r="L43" i="31"/>
  <c r="L45" i="31"/>
  <c r="L47" i="31"/>
  <c r="L49" i="31"/>
  <c r="L51" i="31"/>
  <c r="L53" i="31"/>
  <c r="L55" i="31"/>
  <c r="L57" i="31"/>
  <c r="L59" i="31"/>
  <c r="L61" i="31"/>
  <c r="L63" i="31"/>
  <c r="L65" i="31"/>
  <c r="L67" i="31"/>
  <c r="L69" i="31"/>
  <c r="L71" i="31"/>
  <c r="L73" i="31"/>
  <c r="L75" i="31"/>
  <c r="L77" i="31"/>
  <c r="L79" i="31"/>
  <c r="L81" i="31"/>
  <c r="L83" i="31"/>
  <c r="L85" i="31"/>
  <c r="L87" i="31"/>
  <c r="L89" i="31"/>
  <c r="L91" i="31"/>
  <c r="L93" i="31"/>
  <c r="L95" i="31"/>
  <c r="L97" i="31"/>
  <c r="L99" i="31"/>
  <c r="L101" i="31"/>
  <c r="L103" i="31"/>
  <c r="L105" i="31"/>
  <c r="L107" i="31"/>
  <c r="L109" i="31"/>
  <c r="L111" i="31"/>
  <c r="L113" i="31"/>
  <c r="L115" i="31"/>
  <c r="L117" i="31"/>
  <c r="L119" i="31"/>
  <c r="L121" i="31"/>
  <c r="L8" i="31"/>
  <c r="L10" i="31"/>
  <c r="L12" i="31"/>
  <c r="L14" i="31"/>
  <c r="L16" i="31"/>
  <c r="L18" i="31"/>
  <c r="L20" i="31"/>
  <c r="L22" i="31"/>
  <c r="L24" i="31"/>
  <c r="L26" i="31"/>
  <c r="L28" i="31"/>
  <c r="L30" i="31"/>
  <c r="L32" i="31"/>
  <c r="L34" i="31"/>
  <c r="L36" i="31"/>
  <c r="L38" i="31"/>
  <c r="L40" i="31"/>
  <c r="L42" i="31"/>
  <c r="L44" i="31"/>
  <c r="L46" i="31"/>
  <c r="L48" i="31"/>
  <c r="L50" i="31"/>
  <c r="L52" i="31"/>
  <c r="L54" i="31"/>
  <c r="L56" i="31"/>
  <c r="L58" i="31"/>
  <c r="L118" i="31"/>
  <c r="L114" i="31"/>
  <c r="L110" i="31"/>
  <c r="L106" i="31"/>
  <c r="L102" i="31"/>
  <c r="L98" i="31"/>
  <c r="L94" i="31"/>
  <c r="L90" i="31"/>
  <c r="L86" i="31"/>
  <c r="L82" i="31"/>
  <c r="L78" i="31"/>
  <c r="L74" i="31"/>
  <c r="L70" i="31"/>
  <c r="L66" i="31"/>
  <c r="L62" i="31"/>
  <c r="L120" i="31"/>
  <c r="L116" i="31"/>
  <c r="L112" i="31"/>
  <c r="L108" i="31"/>
  <c r="L104" i="31"/>
  <c r="L100" i="31"/>
  <c r="L96" i="31"/>
  <c r="L92" i="31"/>
  <c r="L88" i="31"/>
  <c r="L84" i="31"/>
  <c r="L80" i="31"/>
  <c r="L76" i="31"/>
  <c r="L72" i="31"/>
  <c r="L68" i="31"/>
  <c r="L64" i="31"/>
  <c r="L60" i="31"/>
  <c r="K7" i="29" l="1"/>
  <c r="K9" i="29" l="1"/>
  <c r="K101" i="29"/>
  <c r="K99" i="29"/>
  <c r="K95" i="29"/>
  <c r="K92" i="29"/>
  <c r="K85" i="29"/>
  <c r="K81" i="29"/>
  <c r="K78" i="29"/>
  <c r="K74" i="29"/>
  <c r="K70" i="29"/>
  <c r="K66" i="29"/>
  <c r="K62" i="29"/>
  <c r="K58" i="29"/>
  <c r="K54" i="29"/>
  <c r="K50" i="29"/>
  <c r="K47" i="29"/>
  <c r="K43" i="29"/>
  <c r="K39" i="29"/>
  <c r="K35" i="29"/>
  <c r="K31" i="29"/>
  <c r="K28" i="29"/>
  <c r="K24" i="29"/>
  <c r="K20" i="29"/>
  <c r="K16" i="29"/>
  <c r="K12" i="29"/>
  <c r="K89" i="29"/>
  <c r="K8" i="29"/>
  <c r="K97" i="29"/>
  <c r="K90" i="29"/>
  <c r="K83" i="29"/>
  <c r="K80" i="29"/>
  <c r="K76" i="29"/>
  <c r="K72" i="29"/>
  <c r="K68" i="29"/>
  <c r="K64" i="29"/>
  <c r="K60" i="29"/>
  <c r="K56" i="29"/>
  <c r="K52" i="29"/>
  <c r="K48" i="29"/>
  <c r="K45" i="29"/>
  <c r="K41" i="29"/>
  <c r="K37" i="29"/>
  <c r="K33" i="29"/>
  <c r="K29" i="29"/>
  <c r="K26" i="29"/>
  <c r="K22" i="29"/>
  <c r="K18" i="29"/>
  <c r="K14" i="29"/>
  <c r="K10" i="29"/>
  <c r="K100" i="29"/>
  <c r="K98" i="29"/>
  <c r="K96" i="29"/>
  <c r="K94" i="29"/>
  <c r="K93" i="29"/>
  <c r="K91" i="29"/>
  <c r="K88" i="29"/>
  <c r="K87" i="29"/>
  <c r="K86" i="29"/>
  <c r="K84" i="29"/>
  <c r="K82" i="29"/>
  <c r="K79" i="29"/>
  <c r="K77" i="29"/>
  <c r="K75" i="29"/>
  <c r="K73" i="29"/>
  <c r="K71" i="29"/>
  <c r="K69" i="29"/>
  <c r="K67" i="29"/>
  <c r="K65" i="29"/>
  <c r="K63" i="29"/>
  <c r="K61" i="29"/>
  <c r="K59" i="29"/>
  <c r="K57" i="29"/>
  <c r="K55" i="29"/>
  <c r="K53" i="29"/>
  <c r="K51" i="29"/>
  <c r="K49" i="29"/>
  <c r="K46" i="29"/>
  <c r="K44" i="29"/>
  <c r="K42" i="29"/>
  <c r="K40" i="29"/>
  <c r="K38" i="29"/>
  <c r="K36" i="29"/>
  <c r="K34" i="29"/>
  <c r="K32" i="29"/>
  <c r="K30" i="29"/>
  <c r="K27" i="29"/>
  <c r="K25" i="29"/>
  <c r="K23" i="29"/>
  <c r="K21" i="29"/>
  <c r="K19" i="29"/>
  <c r="K17" i="29"/>
  <c r="K15" i="29"/>
  <c r="K13" i="29"/>
  <c r="K11" i="29"/>
  <c r="M7" i="33" l="1"/>
  <c r="M49" i="33" l="1"/>
  <c r="M48" i="33"/>
  <c r="M47" i="33"/>
  <c r="M46" i="33"/>
  <c r="M45" i="33"/>
  <c r="M43" i="33"/>
  <c r="M44" i="33"/>
  <c r="M40" i="33"/>
  <c r="M42" i="33"/>
  <c r="M41" i="33"/>
  <c r="M37" i="33"/>
  <c r="M39" i="33"/>
  <c r="M38" i="33"/>
  <c r="M9" i="33"/>
  <c r="M11" i="33"/>
  <c r="M13" i="33"/>
  <c r="M15" i="33"/>
  <c r="M17" i="33"/>
  <c r="M18" i="33"/>
  <c r="M20" i="33"/>
  <c r="M22" i="33"/>
  <c r="M24" i="33"/>
  <c r="M26" i="33"/>
  <c r="M28" i="33"/>
  <c r="M30" i="33"/>
  <c r="M32" i="33"/>
  <c r="M34" i="33"/>
  <c r="M36" i="33"/>
  <c r="M8" i="33"/>
  <c r="M10" i="33"/>
  <c r="M12" i="33"/>
  <c r="M14" i="33"/>
  <c r="M16" i="33"/>
  <c r="M19" i="33"/>
  <c r="M21" i="33"/>
  <c r="M23" i="33"/>
  <c r="M25" i="33"/>
  <c r="M27" i="33"/>
  <c r="M29" i="33"/>
  <c r="M31" i="33"/>
  <c r="M33" i="33"/>
  <c r="M35" i="33"/>
  <c r="J23" i="19" l="1"/>
  <c r="I23" i="19"/>
  <c r="H23" i="19"/>
  <c r="G23" i="19"/>
  <c r="F23" i="19"/>
  <c r="E23" i="19"/>
  <c r="D23" i="19"/>
  <c r="C23" i="19"/>
  <c r="N10" i="3"/>
  <c r="M10" i="3"/>
  <c r="L10" i="3"/>
  <c r="K10" i="3"/>
  <c r="R9" i="3"/>
  <c r="Q9" i="3"/>
  <c r="P9" i="3"/>
  <c r="N9" i="3"/>
  <c r="M9" i="3"/>
  <c r="L9" i="3"/>
  <c r="K9" i="3"/>
  <c r="J9" i="3"/>
  <c r="I9" i="3"/>
  <c r="H9" i="3"/>
  <c r="G9" i="3"/>
  <c r="E9" i="3"/>
  <c r="C9" i="3"/>
  <c r="D9" i="3" s="1"/>
  <c r="B9" i="3"/>
  <c r="B8" i="3"/>
  <c r="R7" i="3"/>
  <c r="Q7" i="3"/>
  <c r="P7" i="3"/>
  <c r="J7" i="3"/>
  <c r="I7" i="3"/>
  <c r="H7" i="3"/>
  <c r="G7" i="3"/>
  <c r="E7" i="3"/>
  <c r="C7" i="3"/>
  <c r="B7" i="3"/>
  <c r="R6" i="3"/>
  <c r="R10" i="3" s="1"/>
  <c r="Q6" i="3"/>
  <c r="Q10" i="3" s="1"/>
  <c r="P6" i="3"/>
  <c r="P10" i="3" s="1"/>
  <c r="N6" i="3"/>
  <c r="M6" i="3"/>
  <c r="L6" i="3"/>
  <c r="K6" i="3"/>
  <c r="J6" i="3"/>
  <c r="I6" i="3"/>
  <c r="H6" i="3"/>
  <c r="G6" i="3"/>
  <c r="E6" i="3"/>
  <c r="E5" i="3" s="1"/>
  <c r="C6" i="3"/>
  <c r="B6" i="3"/>
  <c r="C5" i="3"/>
  <c r="N23" i="2"/>
  <c r="M23" i="2"/>
  <c r="L23" i="2"/>
  <c r="K23" i="2"/>
  <c r="R22" i="2"/>
  <c r="Q22" i="2"/>
  <c r="P22" i="2"/>
  <c r="N22" i="2"/>
  <c r="M22" i="2"/>
  <c r="L22" i="2"/>
  <c r="K22" i="2"/>
  <c r="J22" i="2"/>
  <c r="I22" i="2"/>
  <c r="H22" i="2"/>
  <c r="G22" i="2"/>
  <c r="E22" i="2"/>
  <c r="C22" i="2"/>
  <c r="B22" i="2"/>
  <c r="R21" i="2"/>
  <c r="Q21" i="2"/>
  <c r="P21" i="2"/>
  <c r="N21" i="2"/>
  <c r="M21" i="2"/>
  <c r="L21" i="2"/>
  <c r="K21" i="2"/>
  <c r="J21" i="2"/>
  <c r="I21" i="2"/>
  <c r="H21" i="2"/>
  <c r="G21" i="2"/>
  <c r="E21" i="2"/>
  <c r="C21" i="2"/>
  <c r="B21" i="2"/>
  <c r="R20" i="2"/>
  <c r="Q20" i="2"/>
  <c r="P20" i="2"/>
  <c r="N20" i="2"/>
  <c r="M20" i="2"/>
  <c r="L20" i="2"/>
  <c r="K20" i="2"/>
  <c r="J20" i="2"/>
  <c r="I20" i="2"/>
  <c r="H20" i="2"/>
  <c r="G20" i="2"/>
  <c r="E20" i="2"/>
  <c r="C20" i="2"/>
  <c r="B20" i="2"/>
  <c r="B19" i="2" s="1"/>
  <c r="R18" i="2"/>
  <c r="Q18" i="2"/>
  <c r="P18" i="2"/>
  <c r="N18" i="2"/>
  <c r="M18" i="2"/>
  <c r="L18" i="2"/>
  <c r="K18" i="2"/>
  <c r="J18" i="2"/>
  <c r="I18" i="2"/>
  <c r="H18" i="2"/>
  <c r="G18" i="2"/>
  <c r="E18" i="2"/>
  <c r="C18" i="2"/>
  <c r="B18" i="2"/>
  <c r="R17" i="2"/>
  <c r="Q17" i="2"/>
  <c r="P17" i="2"/>
  <c r="N17" i="2"/>
  <c r="M17" i="2"/>
  <c r="L17" i="2"/>
  <c r="K17" i="2"/>
  <c r="J17" i="2"/>
  <c r="I17" i="2"/>
  <c r="H17" i="2"/>
  <c r="G17" i="2"/>
  <c r="E17" i="2"/>
  <c r="C17" i="2"/>
  <c r="B17" i="2"/>
  <c r="R16" i="2"/>
  <c r="Q16" i="2"/>
  <c r="P16" i="2"/>
  <c r="N16" i="2"/>
  <c r="M16" i="2"/>
  <c r="L16" i="2"/>
  <c r="K16" i="2"/>
  <c r="J16" i="2"/>
  <c r="I16" i="2"/>
  <c r="H16" i="2"/>
  <c r="G16" i="2"/>
  <c r="E16" i="2"/>
  <c r="C16" i="2"/>
  <c r="B16" i="2"/>
  <c r="P15" i="2"/>
  <c r="E15" i="2"/>
  <c r="C15" i="2"/>
  <c r="B15" i="2"/>
  <c r="R14" i="2"/>
  <c r="Q14" i="2"/>
  <c r="P14" i="2"/>
  <c r="N14" i="2"/>
  <c r="M14" i="2"/>
  <c r="L14" i="2"/>
  <c r="K14" i="2"/>
  <c r="J14" i="2"/>
  <c r="I14" i="2"/>
  <c r="H14" i="2"/>
  <c r="G14" i="2"/>
  <c r="E14" i="2"/>
  <c r="C14" i="2"/>
  <c r="B14" i="2"/>
  <c r="R13" i="2"/>
  <c r="Q13" i="2"/>
  <c r="P13" i="2"/>
  <c r="N13" i="2"/>
  <c r="M13" i="2"/>
  <c r="L13" i="2"/>
  <c r="K13" i="2"/>
  <c r="J13" i="2"/>
  <c r="I13" i="2"/>
  <c r="H13" i="2"/>
  <c r="G13" i="2"/>
  <c r="E13" i="2"/>
  <c r="C13" i="2"/>
  <c r="B13" i="2"/>
  <c r="R12" i="2"/>
  <c r="Q12" i="2"/>
  <c r="P12" i="2"/>
  <c r="N12" i="2"/>
  <c r="M12" i="2"/>
  <c r="L12" i="2"/>
  <c r="K12" i="2"/>
  <c r="J12" i="2"/>
  <c r="I12" i="2"/>
  <c r="H12" i="2"/>
  <c r="G12" i="2"/>
  <c r="E12" i="2"/>
  <c r="C12" i="2"/>
  <c r="B12" i="2"/>
  <c r="R11" i="2"/>
  <c r="Q11" i="2"/>
  <c r="P11" i="2"/>
  <c r="N11" i="2"/>
  <c r="M11" i="2"/>
  <c r="L11" i="2"/>
  <c r="K11" i="2"/>
  <c r="J11" i="2"/>
  <c r="I11" i="2"/>
  <c r="H11" i="2"/>
  <c r="G11" i="2"/>
  <c r="E11" i="2"/>
  <c r="C11" i="2"/>
  <c r="B11" i="2"/>
  <c r="R10" i="2"/>
  <c r="Q10" i="2"/>
  <c r="P10" i="2"/>
  <c r="N10" i="2"/>
  <c r="M10" i="2"/>
  <c r="L10" i="2"/>
  <c r="K10" i="2"/>
  <c r="J10" i="2"/>
  <c r="I10" i="2"/>
  <c r="H10" i="2"/>
  <c r="G10" i="2"/>
  <c r="E10" i="2"/>
  <c r="C10" i="2"/>
  <c r="B10" i="2"/>
  <c r="R9" i="2"/>
  <c r="Q9" i="2"/>
  <c r="P9" i="2"/>
  <c r="N9" i="2"/>
  <c r="M9" i="2"/>
  <c r="L9" i="2"/>
  <c r="K9" i="2"/>
  <c r="J9" i="2"/>
  <c r="I9" i="2"/>
  <c r="H9" i="2"/>
  <c r="G9" i="2"/>
  <c r="E9" i="2"/>
  <c r="C9" i="2"/>
  <c r="B9" i="2"/>
  <c r="R8" i="2"/>
  <c r="Q8" i="2"/>
  <c r="P8" i="2"/>
  <c r="N8" i="2"/>
  <c r="M8" i="2"/>
  <c r="L8" i="2"/>
  <c r="K8" i="2"/>
  <c r="J8" i="2"/>
  <c r="I8" i="2"/>
  <c r="H8" i="2"/>
  <c r="G8" i="2"/>
  <c r="E8" i="2"/>
  <c r="C8" i="2"/>
  <c r="B8" i="2"/>
  <c r="R7" i="2"/>
  <c r="Q7" i="2"/>
  <c r="P7" i="2"/>
  <c r="N7" i="2"/>
  <c r="M7" i="2"/>
  <c r="L7" i="2"/>
  <c r="K7" i="2"/>
  <c r="J7" i="2"/>
  <c r="I7" i="2"/>
  <c r="H7" i="2"/>
  <c r="G7" i="2"/>
  <c r="E7" i="2"/>
  <c r="C7" i="2"/>
  <c r="B7" i="2"/>
  <c r="R6" i="2"/>
  <c r="R23" i="2" s="1"/>
  <c r="Q6" i="2"/>
  <c r="Q23" i="2" s="1"/>
  <c r="P6" i="2"/>
  <c r="P23" i="2" s="1"/>
  <c r="N6" i="2"/>
  <c r="M6" i="2"/>
  <c r="L6" i="2"/>
  <c r="K6" i="2"/>
  <c r="J6" i="2"/>
  <c r="I6" i="2"/>
  <c r="H6" i="2"/>
  <c r="G6" i="2"/>
  <c r="E6" i="2"/>
  <c r="C6" i="2"/>
  <c r="B6" i="2"/>
  <c r="P5" i="2"/>
  <c r="E5" i="2"/>
  <c r="C5" i="2"/>
  <c r="B5" i="2"/>
  <c r="F5" i="2" l="1"/>
  <c r="F6" i="2"/>
  <c r="F8" i="2"/>
  <c r="F10" i="2"/>
  <c r="F12" i="2"/>
  <c r="F14" i="2"/>
  <c r="F17" i="2"/>
  <c r="F6" i="3"/>
  <c r="B23" i="2"/>
  <c r="F7" i="3"/>
  <c r="F7" i="2"/>
  <c r="F9" i="2"/>
  <c r="F11" i="2"/>
  <c r="F13" i="2"/>
  <c r="F15" i="2"/>
  <c r="F16" i="2"/>
  <c r="F18" i="2"/>
  <c r="D20" i="2"/>
  <c r="D21" i="2"/>
  <c r="D22" i="2"/>
  <c r="F9" i="3"/>
  <c r="F20" i="2"/>
  <c r="F21" i="2"/>
  <c r="F22" i="2"/>
  <c r="C19" i="2"/>
  <c r="D19" i="2" s="1"/>
  <c r="E19" i="2"/>
  <c r="F19" i="2" s="1"/>
  <c r="B5" i="3"/>
  <c r="B10" i="3" s="1"/>
  <c r="C8" i="3"/>
  <c r="D8" i="3" s="1"/>
  <c r="E8" i="3"/>
  <c r="F8" i="3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6" i="3"/>
  <c r="D7" i="3"/>
  <c r="F5" i="3" l="1"/>
  <c r="D5" i="3"/>
  <c r="C10" i="3"/>
  <c r="D10" i="3" s="1"/>
  <c r="E23" i="2"/>
  <c r="F23" i="2" s="1"/>
  <c r="C23" i="2"/>
  <c r="D23" i="2" s="1"/>
  <c r="E10" i="3"/>
  <c r="F10" i="3" s="1"/>
</calcChain>
</file>

<file path=xl/comments1.xml><?xml version="1.0" encoding="utf-8"?>
<comments xmlns="http://schemas.openxmlformats.org/spreadsheetml/2006/main">
  <authors>
    <author>Admin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I18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I19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L22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
</t>
        </r>
      </text>
    </comment>
    <comment ref="M22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I26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30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I30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HOÀN THÀNH XONG CHƯƠNG TRÌNH HỌC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F5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</commentList>
</comments>
</file>

<file path=xl/comments4.xml><?xml version="1.0" encoding="utf-8"?>
<comments xmlns="http://schemas.openxmlformats.org/spreadsheetml/2006/main">
  <authors>
    <author>Admin</author>
    <author>Microsoft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HỌC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Nhập học ngày 28/08/2005</t>
        </r>
      </text>
    </comment>
  </commentList>
</comments>
</file>

<file path=xl/comments5.xml><?xml version="1.0" encoding="utf-8"?>
<comments xmlns="http://schemas.openxmlformats.org/spreadsheetml/2006/main">
  <authors>
    <author>Admin</author>
    <author>Microsoft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Nhập học ngày 28/8/2023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ĐÃ CHUYỂN ĐIỂM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ĐA HỌC</t>
        </r>
      </text>
    </comment>
  </commentList>
</comments>
</file>

<file path=xl/sharedStrings.xml><?xml version="1.0" encoding="utf-8"?>
<sst xmlns="http://schemas.openxmlformats.org/spreadsheetml/2006/main" count="6311" uniqueCount="794">
  <si>
    <t>TỔNG CỘNG</t>
  </si>
  <si>
    <t>BẢNG TỔNG HỢP PHÂN TÍCH SINH VIÊN ĐANG HỌC TẬP TẠI TRƯỜNG</t>
  </si>
  <si>
    <t>KHOA - LỚP</t>
  </si>
  <si>
    <t>Sĩ số Sinh viên</t>
  </si>
  <si>
    <t>Độ tuổi</t>
  </si>
  <si>
    <t xml:space="preserve">Tổng số tỉnh thành có SV học tập tại lớp </t>
  </si>
  <si>
    <t xml:space="preserve">Tỷ lệ sinh viên tại các vùng miền </t>
  </si>
  <si>
    <t>Số sinh viên  diện khó khăn</t>
  </si>
  <si>
    <t>Số sinh viên  dân tộc thiểu số</t>
  </si>
  <si>
    <t>Số sinh viên  con thương binh, bệnh binh, liệt sĩ</t>
  </si>
  <si>
    <t>Số sinh viên  theo các tôn giáo khác</t>
  </si>
  <si>
    <t>Tổng số sinh viên</t>
  </si>
  <si>
    <t>SV nam</t>
  </si>
  <si>
    <t>SV nữ</t>
  </si>
  <si>
    <t>Số lượng</t>
  </si>
  <si>
    <t>tỷ lệ</t>
  </si>
  <si>
    <t>SL</t>
  </si>
  <si>
    <t>TB</t>
  </si>
  <si>
    <t>MAX</t>
  </si>
  <si>
    <t>MIN</t>
  </si>
  <si>
    <t>Miền Bắc</t>
  </si>
  <si>
    <t>Duyên hải miền Trung và Tây nguyên</t>
  </si>
  <si>
    <t>TP.Hồ Chí Minh và Đông Nam Bộ</t>
  </si>
  <si>
    <t>Miền Tây nam bộ</t>
  </si>
  <si>
    <t>KHOA BÁO CHÍ &amp; TRUYỀN THÔNG</t>
  </si>
  <si>
    <t>13CĐBC1</t>
  </si>
  <si>
    <t>13CĐBC2</t>
  </si>
  <si>
    <t>13CĐBC3</t>
  </si>
  <si>
    <t>14CĐBC1</t>
  </si>
  <si>
    <t>14CĐBC2</t>
  </si>
  <si>
    <t>14CĐBC3</t>
  </si>
  <si>
    <t>15CĐBC1</t>
  </si>
  <si>
    <t>15CĐBC2</t>
  </si>
  <si>
    <t>15CĐBC3</t>
  </si>
  <si>
    <t>KHOA CÔNG NGHỆ ĐIỆN TỬ TT</t>
  </si>
  <si>
    <t>13CĐKT</t>
  </si>
  <si>
    <t>14CĐKT</t>
  </si>
  <si>
    <t>15CĐKT</t>
  </si>
  <si>
    <t>KHOA CÔNG NGHỆ THÔNG TIN</t>
  </si>
  <si>
    <t>13CĐTH</t>
  </si>
  <si>
    <t>14CĐTH</t>
  </si>
  <si>
    <t>15CĐTH</t>
  </si>
  <si>
    <t>14BC</t>
  </si>
  <si>
    <t>15BC</t>
  </si>
  <si>
    <t>14KT</t>
  </si>
  <si>
    <t>MSSV</t>
  </si>
  <si>
    <t>DANH SÁCH HSSV CHIA THEO ĐỘ TUỔI</t>
  </si>
  <si>
    <t xml:space="preserve">LỚP </t>
  </si>
  <si>
    <t>CHIA THEO ĐỘ TUỔI</t>
  </si>
  <si>
    <t>25+</t>
  </si>
  <si>
    <t>TỔNG</t>
  </si>
  <si>
    <t>Họ và tên</t>
  </si>
  <si>
    <t>STT</t>
  </si>
  <si>
    <t>Tổng số tín chỉ đăng kí</t>
  </si>
  <si>
    <t>Số tín chỉ</t>
  </si>
  <si>
    <t>Giáo dục thể chất</t>
  </si>
  <si>
    <t>Chính trị</t>
  </si>
  <si>
    <t>Pháp luật và đạo đức báo chí</t>
  </si>
  <si>
    <t>Báo điện tử</t>
  </si>
  <si>
    <t>Pháp luật</t>
  </si>
  <si>
    <t>TRƯỜNG CAO ĐẲNG</t>
  </si>
  <si>
    <t>PHÁT THANH - TRUYỀN HÌNH II</t>
  </si>
  <si>
    <t>PHÒNG QUẢN LÝ ĐÀO TẠO</t>
  </si>
  <si>
    <t>CỘNG HÒA XÃ HỘI CHỦ NGHĨA VIỆT NAM</t>
  </si>
  <si>
    <t>Độc lập - Tự do - Hạnh phúc</t>
  </si>
  <si>
    <t>Anh văn 3 - BC</t>
  </si>
  <si>
    <t>BĐT-1</t>
  </si>
  <si>
    <t>GDTC-5</t>
  </si>
  <si>
    <t>Kỹ thuật SX chương trình truyền hình</t>
  </si>
  <si>
    <t>Phóng sự truyền hình</t>
  </si>
  <si>
    <t>Phỏng vấn PT-TH</t>
  </si>
  <si>
    <t>Tin và bản tin truyền hình</t>
  </si>
  <si>
    <t>AV3-BC7</t>
  </si>
  <si>
    <t>Anh văn 3 - CN</t>
  </si>
  <si>
    <t>AV3 - CN2</t>
  </si>
  <si>
    <t>Chế bản điện tử với InDesign</t>
  </si>
  <si>
    <t>Kỹ thuật in</t>
  </si>
  <si>
    <t>Kỹ xảo truyền hình</t>
  </si>
  <si>
    <t>KXTH - ĐH</t>
  </si>
  <si>
    <t>3ds Max cơ bản</t>
  </si>
  <si>
    <t>3ds Max nâng cao</t>
  </si>
  <si>
    <t>Nguyên lý đồ họa</t>
  </si>
  <si>
    <t>Phát triển ý tưởng thiết kế</t>
  </si>
  <si>
    <t>PL - 1</t>
  </si>
  <si>
    <t>AV3 - BC5</t>
  </si>
  <si>
    <t>AV3 - BC6</t>
  </si>
  <si>
    <t>Chiến lược quảng cáo và lập KHTT</t>
  </si>
  <si>
    <t>CLQC - 1</t>
  </si>
  <si>
    <t>CLQC - 2</t>
  </si>
  <si>
    <t>CT - 5</t>
  </si>
  <si>
    <t>CT - 6</t>
  </si>
  <si>
    <t>KTSXCTTH - PR1</t>
  </si>
  <si>
    <t>KTSXCTTH - PR2</t>
  </si>
  <si>
    <t>Phỏng vấn và trả lời phỏng vấn báo chí</t>
  </si>
  <si>
    <t>PVTLPV - 1</t>
  </si>
  <si>
    <t>PVTLPV - 2</t>
  </si>
  <si>
    <t>Quay và dựng video clip</t>
  </si>
  <si>
    <t>QDVC - 1</t>
  </si>
  <si>
    <t>QDVC - 2</t>
  </si>
  <si>
    <t>Tổ chức trang thông tin điện tử</t>
  </si>
  <si>
    <t>TCTTTĐT - 1</t>
  </si>
  <si>
    <t>TCTTTĐT - 2</t>
  </si>
  <si>
    <t>AV3 - CN1</t>
  </si>
  <si>
    <t>Nghệ thuật dựng phim</t>
  </si>
  <si>
    <t>NTDP - QP</t>
  </si>
  <si>
    <t>Nghệ thuật quay phim</t>
  </si>
  <si>
    <t>NTQP - QP</t>
  </si>
  <si>
    <t>PLĐĐBC - 5</t>
  </si>
  <si>
    <t>Quay ca nhạc</t>
  </si>
  <si>
    <t>QCN</t>
  </si>
  <si>
    <t>Quay clip quảng cáo</t>
  </si>
  <si>
    <t>QCQC</t>
  </si>
  <si>
    <t>Quay phỏng vấn</t>
  </si>
  <si>
    <t>QPV</t>
  </si>
  <si>
    <t>Quay truyền hình trực tiếp</t>
  </si>
  <si>
    <t>QTHTT</t>
  </si>
  <si>
    <t>Dẫn chương trình PTTH</t>
  </si>
  <si>
    <t>Đồ họa ứng dụng</t>
  </si>
  <si>
    <t>Tổ chức diễn đàn trên báo điện tử</t>
  </si>
  <si>
    <t>Tổ chức sự kiện</t>
  </si>
  <si>
    <t>Phạm Xuân  Giao</t>
  </si>
  <si>
    <t>Lê Hoàng  Đức</t>
  </si>
  <si>
    <t>Nguyễn Thị Hoài  Linh</t>
  </si>
  <si>
    <t>Nguyễn Trần Trúc  Anh</t>
  </si>
  <si>
    <t>Liêu Bảo Toàn</t>
  </si>
  <si>
    <t>Nguyễn Thị Thanh  Thảo</t>
  </si>
  <si>
    <t>Trần Khánh  Hưng</t>
  </si>
  <si>
    <t>Nguyễn Thành An</t>
  </si>
  <si>
    <t>Nguyễn Minh Phương  Anh</t>
  </si>
  <si>
    <t>Lương Tuấn Anh</t>
  </si>
  <si>
    <t>Trần Mạnh Cường</t>
  </si>
  <si>
    <t>Tống Thị Kiều Diễm</t>
  </si>
  <si>
    <t>Võ Thị Ngọc Diễm</t>
  </si>
  <si>
    <t>Lê Thị Thanh Diệu</t>
  </si>
  <si>
    <t>Phan Lộc Duy</t>
  </si>
  <si>
    <t>Nguyễn Phan Mỹ Duyên</t>
  </si>
  <si>
    <t>Nguyễn Thị Mỹ Duyên</t>
  </si>
  <si>
    <t>Đinh Viết Đạt</t>
  </si>
  <si>
    <t>Trần Minh Đức</t>
  </si>
  <si>
    <t>Lê Ngọc   Hoàng</t>
  </si>
  <si>
    <t>Võ Đoàn Gia Huy</t>
  </si>
  <si>
    <t>Võ Đình Tấn Huy</t>
  </si>
  <si>
    <t>Nguyễn Trần Bích Huyền</t>
  </si>
  <si>
    <t>Nguyễn Thị Thúy  Kiều</t>
  </si>
  <si>
    <t>Nguyễn Thị Yến Khoa</t>
  </si>
  <si>
    <t>Nguyễn Thanh Khuê</t>
  </si>
  <si>
    <t>Phạm Thành  Long</t>
  </si>
  <si>
    <t>Đặng Phước Lộc</t>
  </si>
  <si>
    <t>Trần Tấn  Lợi</t>
  </si>
  <si>
    <t>Nguyễn Xuân Mai</t>
  </si>
  <si>
    <t>Nguyễn Ngọc Thanh Mai</t>
  </si>
  <si>
    <t>Lê Ngọc Thúy  Mi</t>
  </si>
  <si>
    <t>Trương Lê Na</t>
  </si>
  <si>
    <t>Võ Hoàng Nam</t>
  </si>
  <si>
    <t>Nguyễn Thanh Ngân</t>
  </si>
  <si>
    <t>Nguyễn Thị Hồng Ngọc</t>
  </si>
  <si>
    <t>Phạm Võ Minh Nhựt</t>
  </si>
  <si>
    <t>Nguyễn Trương Nhi</t>
  </si>
  <si>
    <t>Phạm Tấn Phát</t>
  </si>
  <si>
    <t>Khuất Như Phong</t>
  </si>
  <si>
    <t>Vũ Thiên  Phúc</t>
  </si>
  <si>
    <t>Trần Hữu  Phước</t>
  </si>
  <si>
    <t>Lưu Đỗ Minh Phương</t>
  </si>
  <si>
    <t>Nguyễn Hoàng  Quân</t>
  </si>
  <si>
    <t>Lê Minh Quân</t>
  </si>
  <si>
    <t>Nguyễn Thị Như Quỳnh</t>
  </si>
  <si>
    <t>Dương Thế  Tài</t>
  </si>
  <si>
    <t>Phạm Duy Tiến</t>
  </si>
  <si>
    <t>Trương Quốc  Toản</t>
  </si>
  <si>
    <t>Đoàn Anh  Tuấn</t>
  </si>
  <si>
    <t>Trần Quang  Tùng</t>
  </si>
  <si>
    <t>Trần Kim Tuyền</t>
  </si>
  <si>
    <t>Lý Như  Tuyền</t>
  </si>
  <si>
    <t>Nguyễn Thị Thu  Tứ</t>
  </si>
  <si>
    <t>Lê Nguyễn Ngọc Thanh</t>
  </si>
  <si>
    <t>Nguyễn Thị Thu Thảo</t>
  </si>
  <si>
    <t>Hoàng Thị Hà Thu</t>
  </si>
  <si>
    <t>Nguyễn Hiền  Thục</t>
  </si>
  <si>
    <t>Nguyễn Thị Thu Thúy</t>
  </si>
  <si>
    <t>Đặng Minh Thư</t>
  </si>
  <si>
    <t>Phan Lê Anh Thư</t>
  </si>
  <si>
    <t>Lê Thị Ngọc Thương</t>
  </si>
  <si>
    <t>Trần Võ Anh  Thy</t>
  </si>
  <si>
    <t>Trần Thị  Trà</t>
  </si>
  <si>
    <t>Thái Thị Lệ Trinh</t>
  </si>
  <si>
    <t>Trần Thanh Trúc</t>
  </si>
  <si>
    <t>Trương Y Trúc</t>
  </si>
  <si>
    <t>Trần Trọng Trường</t>
  </si>
  <si>
    <t>Hoàng Thị Thu Uyên</t>
  </si>
  <si>
    <t>Trần Ngọc Phương  Uyên</t>
  </si>
  <si>
    <t>Nguyễn Hoàng Vy  Vân</t>
  </si>
  <si>
    <t>Nguyễn Tường  Vi</t>
  </si>
  <si>
    <t>Nguyễn Văn Việt</t>
  </si>
  <si>
    <t>Đinh Thiên Vũ</t>
  </si>
  <si>
    <t>Nguyễn Thị Tuyết Vy</t>
  </si>
  <si>
    <t>Nguyễn Thị Tường Vy</t>
  </si>
  <si>
    <t>Nguyễn Ngọc Tường Vy</t>
  </si>
  <si>
    <t>Dương Triệu  Vy</t>
  </si>
  <si>
    <t>Đặng Thị Như Ý</t>
  </si>
  <si>
    <t>Nguyễn Thị Phi Yến</t>
  </si>
  <si>
    <t>Trần Ngọc  Trâm</t>
  </si>
  <si>
    <t>Vũ Thị Ngọc Anh</t>
  </si>
  <si>
    <t>Vũ Thị  Lý</t>
  </si>
  <si>
    <t>Trần Mai Dung</t>
  </si>
  <si>
    <t>Ngô Xuân Vy</t>
  </si>
  <si>
    <t>Nguyễn Minh  Nhật</t>
  </si>
  <si>
    <t>Nguyễn Đặng Tấn  Lộc</t>
  </si>
  <si>
    <t>Trần Nguyễn Phương Băng</t>
  </si>
  <si>
    <t>Đỗ Quốc Minh</t>
  </si>
  <si>
    <t>Bá Văn Anh  Thỏa</t>
  </si>
  <si>
    <t>Bùi Ngọc  Thanh</t>
  </si>
  <si>
    <t>Lê Tố Minh Tuệ</t>
  </si>
  <si>
    <t>Trần Quốc Thiện</t>
  </si>
  <si>
    <t>Lương Tuấn Kiệt</t>
  </si>
  <si>
    <t>Lâm Thị Tú Huỳnh</t>
  </si>
  <si>
    <t>Nguyễn Thị Kim Ngân</t>
  </si>
  <si>
    <t>Nguyễn Thị Hoài Như  Tiên</t>
  </si>
  <si>
    <t>Nguyễn Thị Anh Thư</t>
  </si>
  <si>
    <t>Trần Huỳnh Thảo Vy</t>
  </si>
  <si>
    <t>Nguyễn Thị Thảo An</t>
  </si>
  <si>
    <t>Lê Thị Thúy An</t>
  </si>
  <si>
    <t>Đặng Quốc  An</t>
  </si>
  <si>
    <t>Mai Quỳnh Anh</t>
  </si>
  <si>
    <t>Đỗ Trần Bảo Châu</t>
  </si>
  <si>
    <t>Nguyễn Thị Thúy  Duy</t>
  </si>
  <si>
    <t>Nguyễn Thị Mỹ  Duyên</t>
  </si>
  <si>
    <t>Cao Ái Duyên</t>
  </si>
  <si>
    <t>Võ Thị Ngọc Duyên</t>
  </si>
  <si>
    <t>Lê Hồng  Duyên</t>
  </si>
  <si>
    <t>Huỳnh Phát Đạt</t>
  </si>
  <si>
    <t>Huỳnh Bảo  Đăng</t>
  </si>
  <si>
    <t>Lê Thị Tâm  Đoan</t>
  </si>
  <si>
    <t>Nguyễn Minh  Đức</t>
  </si>
  <si>
    <t>Nguyễn Đặng Trà Giang</t>
  </si>
  <si>
    <t>Nguyễn Thị Thu  Hà</t>
  </si>
  <si>
    <t>Hoàng Kim Hai</t>
  </si>
  <si>
    <t>Lê Thị Thu Hằng</t>
  </si>
  <si>
    <t>Phạm Thị Tài Hoa</t>
  </si>
  <si>
    <t>Trần Thị Hoàng Huyền</t>
  </si>
  <si>
    <t>Đinh Văn Hưng</t>
  </si>
  <si>
    <t>Lê Thị  Hương</t>
  </si>
  <si>
    <t>Nguyễn Thị Tuyết Hương</t>
  </si>
  <si>
    <t>Võ Thị Hoàng Kim</t>
  </si>
  <si>
    <t>Hồ Duy  Khương</t>
  </si>
  <si>
    <t>Nguyễn Khánh Linh</t>
  </si>
  <si>
    <t>Huỳnh Cẩm  Ly</t>
  </si>
  <si>
    <t>Hoàng Nguyễn Cẩm Ly</t>
  </si>
  <si>
    <t>Hà Trúc My</t>
  </si>
  <si>
    <t>Huỳnh Thị Kim Ngân</t>
  </si>
  <si>
    <t>Lê Phạm Trúc  Nghi</t>
  </si>
  <si>
    <t>Trấn Yến  Nhi</t>
  </si>
  <si>
    <t>Mai Yến  Nhi</t>
  </si>
  <si>
    <t>Nguyễn Lê Yến Nhi</t>
  </si>
  <si>
    <t>Nguyễn Thị Ngọc Nhi</t>
  </si>
  <si>
    <t>Nguyễn Thị Tuyết Nhung</t>
  </si>
  <si>
    <t>Phan Hoài Tâm  Như</t>
  </si>
  <si>
    <t>Lý Uyên Như</t>
  </si>
  <si>
    <t>Nguyễn Thị Kiều Oanh</t>
  </si>
  <si>
    <t>Phan Hữu  Phát</t>
  </si>
  <si>
    <t>Phạm Hoàng Phúc</t>
  </si>
  <si>
    <t>Đoàn Thị Bảo Quyên</t>
  </si>
  <si>
    <t>Đặng Mỹ Quyên</t>
  </si>
  <si>
    <t>Nguyễn Thị Mỹ  Quyền</t>
  </si>
  <si>
    <t>Trương Hoàng Thanh  Quỳnh</t>
  </si>
  <si>
    <t>Ngô Thị Diễm Quỳnh</t>
  </si>
  <si>
    <t>Phạm Thanh Sang</t>
  </si>
  <si>
    <t>Nguyễn Thành Tâm</t>
  </si>
  <si>
    <t>Phan Khánh Toàn</t>
  </si>
  <si>
    <t>Hồ Lê Cẩm Tú</t>
  </si>
  <si>
    <t>Đậu Ngọc Anh Tú</t>
  </si>
  <si>
    <t>Hồ Thị Cẩm Tú</t>
  </si>
  <si>
    <t>Nguyễn Thị Kim Tuyền</t>
  </si>
  <si>
    <t>Lâm Thị Ngọc Tuyền</t>
  </si>
  <si>
    <t>Lê Hồng  Thái</t>
  </si>
  <si>
    <t>Phan Thị Ngọc Thanh</t>
  </si>
  <si>
    <t>Trương Thị Hiếu Thảo</t>
  </si>
  <si>
    <t>Trần Thị Thu  Thảo</t>
  </si>
  <si>
    <t>Huỳnh Hồng  Thi</t>
  </si>
  <si>
    <t>Nguyễn Thị Cẩm Thi</t>
  </si>
  <si>
    <t>Dương Chí Thiện</t>
  </si>
  <si>
    <t>Đào Thị Minh  Thu</t>
  </si>
  <si>
    <t>Nguyễn Lê Trung Thuận</t>
  </si>
  <si>
    <t>Huỳnh Hà Anh Thư</t>
  </si>
  <si>
    <t>Đặng Hồ Thanh Thư</t>
  </si>
  <si>
    <t>Đoàn Anh  Thư</t>
  </si>
  <si>
    <t>Phạm Thị Phương Thư</t>
  </si>
  <si>
    <t>Hoàng Thị Thùy Trang</t>
  </si>
  <si>
    <t>Phan Thị Ngọc Trâm</t>
  </si>
  <si>
    <t>Nguyễn Ngọc Hoài  Trân</t>
  </si>
  <si>
    <t>Mạch Phối  Trân</t>
  </si>
  <si>
    <t>Trần Ngọc Phương Trinh</t>
  </si>
  <si>
    <t>Trần Thụy Thảo Trúc</t>
  </si>
  <si>
    <t>Nguyễn Thị Anh Trúc</t>
  </si>
  <si>
    <t>Phạm Ngọc Thanh Uyên</t>
  </si>
  <si>
    <t>Lê Tuyết  Vân</t>
  </si>
  <si>
    <t>Ngô Thị Tường Vân</t>
  </si>
  <si>
    <t>Đỗ Thị Thu Viên</t>
  </si>
  <si>
    <t>Võ Đoàn Lâm Vũ</t>
  </si>
  <si>
    <t>Hoàng Công  Vương</t>
  </si>
  <si>
    <t>Tạ Phương  Vy</t>
  </si>
  <si>
    <t>Đoàn Phan Thanh Xuân</t>
  </si>
  <si>
    <t>Nguyễn Thị Thanh Xuân</t>
  </si>
  <si>
    <t>Trương Thị Thùy  Trang</t>
  </si>
  <si>
    <t>Bùi Thị Yến  Ngọc</t>
  </si>
  <si>
    <t>Võ Ngọc  Hân</t>
  </si>
  <si>
    <t>Nguyễn Cao  Bình</t>
  </si>
  <si>
    <t>Trần Thị Kiều  Diễm</t>
  </si>
  <si>
    <t>Nguyễn Ngọc Hồng Duyên</t>
  </si>
  <si>
    <t>Lê Phan Thúy  An</t>
  </si>
  <si>
    <t>Dương Ngọc Thiên  Ngân</t>
  </si>
  <si>
    <t>Ngô Quốc  Đạt</t>
  </si>
  <si>
    <t>Lưu Thị Quỳnh  Như</t>
  </si>
  <si>
    <t>Trần Danh  Hùng</t>
  </si>
  <si>
    <t>Đặng Thị Mai  Lan</t>
  </si>
  <si>
    <t>Cao Thị Kiều  My</t>
  </si>
  <si>
    <t>Nguyễn Thị  Chi</t>
  </si>
  <si>
    <t>Hàn Mai  Trinh</t>
  </si>
  <si>
    <t>Trần Thị Mỹ  Tiên</t>
  </si>
  <si>
    <t>Đặng Nguyễn Đăng  Khoa</t>
  </si>
  <si>
    <t>Lê Thị Tiểu  Phàn</t>
  </si>
  <si>
    <t>Lê Ngọc Huỳnh  Anh</t>
  </si>
  <si>
    <t>Trần Thanh Dàng</t>
  </si>
  <si>
    <t>Nguyễn Thị Thủy Tiên</t>
  </si>
  <si>
    <t>Hồ Thị Thu  Phương</t>
  </si>
  <si>
    <t>Huỳnh Thị Mộng  Tuyền</t>
  </si>
  <si>
    <t>Nguyễn Thị Kim Nhung</t>
  </si>
  <si>
    <t>Nguyễn Ngọc Trà My</t>
  </si>
  <si>
    <t>Võ Minh  Hiếu</t>
  </si>
  <si>
    <t>Lê Thị Như Huỳnh</t>
  </si>
  <si>
    <t>Trịnh Như  Đạt</t>
  </si>
  <si>
    <t>Nguyễn Huỳnh Khánh An</t>
  </si>
  <si>
    <t>Võ Hoài  Bảo</t>
  </si>
  <si>
    <t>Võ Ngọc Gia  Bảo</t>
  </si>
  <si>
    <t>Nguyễn Quốc  Cường</t>
  </si>
  <si>
    <t>Hoàng Quốc Duy</t>
  </si>
  <si>
    <t>Nguyễn Hải Duy</t>
  </si>
  <si>
    <t>Nguyễn Lê Bảo Duy</t>
  </si>
  <si>
    <t>Nguyễn Tiến  Đạt</t>
  </si>
  <si>
    <t>Nguyễn Hoàng Đức Huy</t>
  </si>
  <si>
    <t>Phạm Hoàng Đăng Khoa</t>
  </si>
  <si>
    <t>Phạm Nhật Khôi</t>
  </si>
  <si>
    <t>Lê Bá Khương</t>
  </si>
  <si>
    <t>Triệu Giang Long</t>
  </si>
  <si>
    <t>Dương Ngọc Long</t>
  </si>
  <si>
    <t>Trần Thị Tuyết Mai</t>
  </si>
  <si>
    <t>Phan Đình  Nghĩa</t>
  </si>
  <si>
    <t>Lê Trọng  Ngọc</t>
  </si>
  <si>
    <t>Tôn Lý Thành Nhân</t>
  </si>
  <si>
    <t>Nguyễn Hồng Nhu</t>
  </si>
  <si>
    <t>Võ Đô Phong</t>
  </si>
  <si>
    <t>Nguyễn Hoàng Phúc</t>
  </si>
  <si>
    <t>Lữ Thư Phương</t>
  </si>
  <si>
    <t>Lư Thị Như Quỳnh</t>
  </si>
  <si>
    <t>Nguyễn  Đức  Tài</t>
  </si>
  <si>
    <t>Trần Hoàng Thắng</t>
  </si>
  <si>
    <t>Nguyễn Ngọc  Thiện</t>
  </si>
  <si>
    <t>Nguyễn Văn Thịnh</t>
  </si>
  <si>
    <t>Nguyễn Thanh Thoại</t>
  </si>
  <si>
    <t>Võ Kế Thương</t>
  </si>
  <si>
    <t>Trần Ngọc  Trường</t>
  </si>
  <si>
    <t>Lê Thanh  Trúc</t>
  </si>
  <si>
    <t>Nguyễn Văn Việt Hùng</t>
  </si>
  <si>
    <t>Nguyễn Ngọc  Huy</t>
  </si>
  <si>
    <t>Liêu Hoàng  Giàu</t>
  </si>
  <si>
    <t>Nguyễn Gia  Huy</t>
  </si>
  <si>
    <t>Nguyễn Hải  Thuận</t>
  </si>
  <si>
    <t>Nguyễn Hoàng Đức Tài</t>
  </si>
  <si>
    <t>Phạm Hoàng  Long</t>
  </si>
  <si>
    <t>Cao Viết Dũng</t>
  </si>
  <si>
    <t>Nguyễn Chí  Thành</t>
  </si>
  <si>
    <t>Nguyễn Hồng Phúc</t>
  </si>
  <si>
    <t>Ngô Phương  Thảo</t>
  </si>
  <si>
    <t>Đinh Tuấn Anh</t>
  </si>
  <si>
    <t>Dương Thị Minh Anh</t>
  </si>
  <si>
    <t>Vũ Xuân Bách</t>
  </si>
  <si>
    <t>Mai Quốc Bảo</t>
  </si>
  <si>
    <t>Trầm Gia Bảo</t>
  </si>
  <si>
    <t>Phạm Duy Bảo</t>
  </si>
  <si>
    <t>Nguyễn Thị Thùy  Dung</t>
  </si>
  <si>
    <t>Dương Khánh  Duy</t>
  </si>
  <si>
    <t>Huỳnh Thanh Duy</t>
  </si>
  <si>
    <t>Trần Thiện Duyên</t>
  </si>
  <si>
    <t>Nguyễn Lâm Minh Hậu</t>
  </si>
  <si>
    <t>Nguyễn Chí Hiếu</t>
  </si>
  <si>
    <t>Nguyễn Huy Hoàng</t>
  </si>
  <si>
    <t>Trần Văn Kiệt</t>
  </si>
  <si>
    <t>Lê An  Khương</t>
  </si>
  <si>
    <t>Lâm Bảo Linh</t>
  </si>
  <si>
    <t>Trương Huỳnh Hữu Lợi</t>
  </si>
  <si>
    <t>Nguyễn Hoàng Ái My</t>
  </si>
  <si>
    <t>Phạm Thanh Ngân</t>
  </si>
  <si>
    <t>Đỗ Thị Minh Ngọc</t>
  </si>
  <si>
    <t>Kiều Bảo  Ngọc</t>
  </si>
  <si>
    <t>Trần Ngọc Minh Nguyên</t>
  </si>
  <si>
    <t>Trần Kim Hoàng Quyên</t>
  </si>
  <si>
    <t>Nguyễn Văn Tài</t>
  </si>
  <si>
    <t>Nguyễn Duy Tâm</t>
  </si>
  <si>
    <t>Nguyễn Thanh Tâm</t>
  </si>
  <si>
    <t>Hồ Minh  Tới</t>
  </si>
  <si>
    <t>Phạm Thị Minh Thanh</t>
  </si>
  <si>
    <t>Nguyễn Thị  Thanh</t>
  </si>
  <si>
    <t>Trần Phương Thảo</t>
  </si>
  <si>
    <t>Phạm Thị Nguyên  Thảo</t>
  </si>
  <si>
    <t>Lê Văn Thế</t>
  </si>
  <si>
    <t>Nguyễn Huỳnh Minh Thư</t>
  </si>
  <si>
    <t>Dương Tuyết Trang</t>
  </si>
  <si>
    <t>Trần Thị Mỹ  Uyên</t>
  </si>
  <si>
    <t>Ma Uyên</t>
  </si>
  <si>
    <t>Phan Triệu Vĩ</t>
  </si>
  <si>
    <t>Đào Công Thanh Vũ</t>
  </si>
  <si>
    <t>Vương Ngô Ánh Xuân</t>
  </si>
  <si>
    <t>Hoàng Nguyên Thảo  My</t>
  </si>
  <si>
    <t>Phạm Thúy  Thanh</t>
  </si>
  <si>
    <t>Trần Hồng Ân</t>
  </si>
  <si>
    <t>Trần Quang Tiên</t>
  </si>
  <si>
    <t>Trần Thị Hoàng Vy</t>
  </si>
  <si>
    <t>Nguyễn Ngọc Đông Nghi</t>
  </si>
  <si>
    <t>Trần Nguyên  Phát</t>
  </si>
  <si>
    <t>Lâm Duy</t>
  </si>
  <si>
    <t>Nguyễn Thị Phương</t>
  </si>
  <si>
    <t>23CĐTT1</t>
  </si>
  <si>
    <t>Lý Hiểu  Vy</t>
  </si>
  <si>
    <t>Nguyễn Thị Mỹ  Linh</t>
  </si>
  <si>
    <t>Phan Thị Thùy  Trang</t>
  </si>
  <si>
    <t>Huỳnh Khải  Nhạn</t>
  </si>
  <si>
    <t>Nguyễn Đặng Quang Huy</t>
  </si>
  <si>
    <t>Nguyễn Quốc  Thịnh</t>
  </si>
  <si>
    <t>Trần Chung Phát</t>
  </si>
  <si>
    <t>Lê Phước Hoàng  Vũ</t>
  </si>
  <si>
    <t>Hoàng Ngọc Kim  Ngân</t>
  </si>
  <si>
    <t>Lê Ngọc Mai Uyên</t>
  </si>
  <si>
    <t>Trần Nguyễn Tường Vy</t>
  </si>
  <si>
    <t>Nguyễn Đăng  Khoa</t>
  </si>
  <si>
    <t>Lại Lâm Mộng  Nghi</t>
  </si>
  <si>
    <t>Nguyễn Thanh Thư</t>
  </si>
  <si>
    <t>Nguyễn Thúy  Tiên</t>
  </si>
  <si>
    <t>Nguyễn Ngọc Uyên Nhi</t>
  </si>
  <si>
    <t>Nguyễn Thanh Tùng</t>
  </si>
  <si>
    <t>Lê Nguyễn Lan  Anh</t>
  </si>
  <si>
    <t>Nguyễn Thành Tường Ân</t>
  </si>
  <si>
    <t>Dương Nguyễn Minh Châu</t>
  </si>
  <si>
    <t>Nguyễn Thanh Chiến</t>
  </si>
  <si>
    <t>Trương Thành Danh</t>
  </si>
  <si>
    <t>Phạm Lê Phương Dung</t>
  </si>
  <si>
    <t>Nguyễn Trường Duy</t>
  </si>
  <si>
    <t>Lê Thanh Duy</t>
  </si>
  <si>
    <t>Nguyễn Hữu Đăng</t>
  </si>
  <si>
    <t>Lê Trần Vũ  Hạnh</t>
  </si>
  <si>
    <t>Dương Thúy Hiền</t>
  </si>
  <si>
    <t>Nguyễn Thị Thu Hồng</t>
  </si>
  <si>
    <t>Nguyễn Cửu Bích Hợp</t>
  </si>
  <si>
    <t>Ngô Thị Ngọc  Huyền</t>
  </si>
  <si>
    <t>Châu Quế  Hương</t>
  </si>
  <si>
    <t>Vi Mai Khang</t>
  </si>
  <si>
    <t>Lê Hoàng Khiêm</t>
  </si>
  <si>
    <t>Nguyễn Phan Đăng Khoa</t>
  </si>
  <si>
    <t>Tạ Phương  Lam</t>
  </si>
  <si>
    <t>Lương Hồng Liên</t>
  </si>
  <si>
    <t>Lê Gia Linh</t>
  </si>
  <si>
    <t>Trần Thị Lâm Linh</t>
  </si>
  <si>
    <t>Đinh Tuấn Lộc</t>
  </si>
  <si>
    <t>Trịnh Thị Thảo  Ly</t>
  </si>
  <si>
    <t>Đoàn Ánh Mai</t>
  </si>
  <si>
    <t>Vũ Thị Diễm  My</t>
  </si>
  <si>
    <t>Trịnh Thị Tuyết Ngân</t>
  </si>
  <si>
    <t>Lê Thị Cẩm Ngân</t>
  </si>
  <si>
    <t>Lê Trung Hiếu Nghĩa</t>
  </si>
  <si>
    <t>Nguyễn Huỳnh Hồng Ngọc</t>
  </si>
  <si>
    <t>Nguyễn Hồng Ngọc</t>
  </si>
  <si>
    <t>Phan Thị Thảo Nguyên</t>
  </si>
  <si>
    <t>Lê Quang Nhật</t>
  </si>
  <si>
    <t>Nguyễn Phan Yến Nhi</t>
  </si>
  <si>
    <t>Võ Thị Mỹ  Nhung</t>
  </si>
  <si>
    <t>Nguyễn Thị Quỳnh Như</t>
  </si>
  <si>
    <t>Nguyễn Hữu  Phú</t>
  </si>
  <si>
    <t>Nguyễn Tấn Phú</t>
  </si>
  <si>
    <t>Nguyễn Bình Phương Quyên</t>
  </si>
  <si>
    <t>Trần Thị Thu Quyên</t>
  </si>
  <si>
    <t>Trần Ngọc Như Quỳnh</t>
  </si>
  <si>
    <t>Nguyễn Công  Sơn</t>
  </si>
  <si>
    <t>Nguyễn Thiện  Tâm</t>
  </si>
  <si>
    <t>Võ Thị Ngọc  Tiên</t>
  </si>
  <si>
    <t>Nguyễn Tiên Tiên</t>
  </si>
  <si>
    <t>Hoàng Mạnh Tiến</t>
  </si>
  <si>
    <t>Phạm Đình Tuấn</t>
  </si>
  <si>
    <t>Đinh Thanh Tùng</t>
  </si>
  <si>
    <t>Nguyễn Kim Thanh</t>
  </si>
  <si>
    <t>Trần Quốc  Thành</t>
  </si>
  <si>
    <t>Nguyễn Thị Thanh Thảo</t>
  </si>
  <si>
    <t>Phạm Thanh Thảo</t>
  </si>
  <si>
    <t>Lê Ngọc Thiệt</t>
  </si>
  <si>
    <t>Nguyễn Thị Lệ Thùy</t>
  </si>
  <si>
    <t>Phan Thị Anh Thư</t>
  </si>
  <si>
    <t>Nguyễn Hoàng Anh Thư</t>
  </si>
  <si>
    <t>Phan Thị Minh Thư</t>
  </si>
  <si>
    <t>Nguyễn Lê Anh Thư</t>
  </si>
  <si>
    <t>Lê Trí  Thức</t>
  </si>
  <si>
    <t>Nguyễn Thu Trang</t>
  </si>
  <si>
    <t>Bạch Thị Ngọc Trâm</t>
  </si>
  <si>
    <t>Nguyễn Thái Quỳnh Trâm</t>
  </si>
  <si>
    <t>Phạm Thị Bảo Trân</t>
  </si>
  <si>
    <t>Nguyễn Phúc Triều</t>
  </si>
  <si>
    <t>Võ Thanh Trúc</t>
  </si>
  <si>
    <t>Hồ Thị Thu  Uyên</t>
  </si>
  <si>
    <t>Nguyễn Thế Viễn</t>
  </si>
  <si>
    <t>Nguyễn Hoài Vũ</t>
  </si>
  <si>
    <t>Nguyễn Ngọc Thúy  Vy</t>
  </si>
  <si>
    <t>Nguyễn Thị Phương Vy</t>
  </si>
  <si>
    <t>Trần Ngọc  Yến</t>
  </si>
  <si>
    <t>Nguyễn Thị Hoa  Mỹ</t>
  </si>
  <si>
    <t>Ung Thị Kim  Thơ</t>
  </si>
  <si>
    <t>Đặng Huỳnh Ngọc  Thủy</t>
  </si>
  <si>
    <t>Nguyễn Ngọc Khánh  Vy</t>
  </si>
  <si>
    <t>Đinh Thị Thanh</t>
  </si>
  <si>
    <t>Nguyễn Bảo  Thy</t>
  </si>
  <si>
    <t>Đinh Ngọc Thùy Dương</t>
  </si>
  <si>
    <t>Trần Quỳnh  Nhi</t>
  </si>
  <si>
    <t>Phạm Minh  Vương</t>
  </si>
  <si>
    <t>Chu Lư Như  Mỹ</t>
  </si>
  <si>
    <t>Nguyễn Vũ Đoan An</t>
  </si>
  <si>
    <t>Nguyễn Ngọc Phương Anh</t>
  </si>
  <si>
    <t>Nguyễn Trần Tuấn Anh</t>
  </si>
  <si>
    <t>Nguyễn Ngọc Anh</t>
  </si>
  <si>
    <t>Trần Gia  Băng</t>
  </si>
  <si>
    <t>Bùi Thị Châu</t>
  </si>
  <si>
    <t>Hồ Huy  Chương</t>
  </si>
  <si>
    <t>Nguyễn Quốc  Duy</t>
  </si>
  <si>
    <t>Trần Bảo Duy</t>
  </si>
  <si>
    <t>Cao Thị Thu  Duyên</t>
  </si>
  <si>
    <t>Nguyễn Hà Kim  Duyên</t>
  </si>
  <si>
    <t>Nguyễn Đoàn Dự</t>
  </si>
  <si>
    <t>Phan Tuấn Anh Dương</t>
  </si>
  <si>
    <t>Nguyễn Nữ Mỹ  Đan</t>
  </si>
  <si>
    <t>Nguyễn Trọng Đạt</t>
  </si>
  <si>
    <t>Trần Hữu Đăng</t>
  </si>
  <si>
    <t>Kiều Thanh Điền</t>
  </si>
  <si>
    <t>Đỗ Hương Giang</t>
  </si>
  <si>
    <t>Trần Thu Hà</t>
  </si>
  <si>
    <t>Thái Kim  Hạnh</t>
  </si>
  <si>
    <t>Đoàn Thanh Hằng</t>
  </si>
  <si>
    <t>Hồ Thị  Hậu</t>
  </si>
  <si>
    <t>Nguyễn Thị Thu Hiền</t>
  </si>
  <si>
    <t>Nguyễn Như Hiếu</t>
  </si>
  <si>
    <t>Trương Mỹ  Hoa</t>
  </si>
  <si>
    <t>Nguyễn Ngọc  Hùng</t>
  </si>
  <si>
    <t>Trần Quan Huy</t>
  </si>
  <si>
    <t>Nguyễn Quang Huy</t>
  </si>
  <si>
    <t>Trương Nguyễn Minh Huy</t>
  </si>
  <si>
    <t>Trà Lê Ý Huỳnh</t>
  </si>
  <si>
    <t>Nguyễn Ngọc Quỳnh Hương</t>
  </si>
  <si>
    <t>Huỳnh Bùi  Kía</t>
  </si>
  <si>
    <t>Nguyễn Đình Kiên</t>
  </si>
  <si>
    <t>Phan Thị Ngọc Kiều</t>
  </si>
  <si>
    <t>Phan Nhã Kỳ</t>
  </si>
  <si>
    <t>Trần Lê Tuấn Khang</t>
  </si>
  <si>
    <t>Nguyễn Trần Gia Khiêm</t>
  </si>
  <si>
    <t>Nguyễn Anh Khoa</t>
  </si>
  <si>
    <t>Đặng Hồ Lâm</t>
  </si>
  <si>
    <t>Huỳnh Thị Kim Liên</t>
  </si>
  <si>
    <t>Nguyễn Thị Thúy Linh</t>
  </si>
  <si>
    <t>Nguyễn Thùy Linh</t>
  </si>
  <si>
    <t>Trần Thị Thùy Linh</t>
  </si>
  <si>
    <t>Phạm Lê Khánh Linh</t>
  </si>
  <si>
    <t>Nguyễn Nhật  Long</t>
  </si>
  <si>
    <t>Nguyễn Thị Kim Luân</t>
  </si>
  <si>
    <t>Lê Hoàng Trúc Ly</t>
  </si>
  <si>
    <t>Nguyễn Thị Ngọc Mai</t>
  </si>
  <si>
    <t>Nguyễn Thị Phương Mai</t>
  </si>
  <si>
    <t>Nguyễn Thị Xuân Mai</t>
  </si>
  <si>
    <t>Nguyễn Thị Hà My</t>
  </si>
  <si>
    <t>Phạm Thị Kim Ngân</t>
  </si>
  <si>
    <t>Nguyễn Hoài Xuân Nghi</t>
  </si>
  <si>
    <t>Nguyễn Thị Phương Nghi</t>
  </si>
  <si>
    <t>Hồ Thị Thùy Ngoan</t>
  </si>
  <si>
    <t>Nguyễn Hoàng Kim Ngọc</t>
  </si>
  <si>
    <t>Dương Bảo Ngọc</t>
  </si>
  <si>
    <t>Hứa Hoàng Nguyên</t>
  </si>
  <si>
    <t>Nguyễn Thị Ngọc Ngưỡng</t>
  </si>
  <si>
    <t>Lại Thanh  Nhàn</t>
  </si>
  <si>
    <t>Lai Phạm Yến Nhi</t>
  </si>
  <si>
    <t>Nguyễn Thị Yến  Nhi</t>
  </si>
  <si>
    <t>Phạm Ngọc Tuyết Nhung</t>
  </si>
  <si>
    <t>Thái Thị Yến  Như</t>
  </si>
  <si>
    <t>Dương Thị Huỳnh Như</t>
  </si>
  <si>
    <t>Nguyễn Ngọc  Phát</t>
  </si>
  <si>
    <t>Lê Đình  Phú</t>
  </si>
  <si>
    <t>Tô Lam Phương</t>
  </si>
  <si>
    <t>Võ Thảo  Quyên</t>
  </si>
  <si>
    <t>Trần Thị Như Quỳnh</t>
  </si>
  <si>
    <t>Trần Đình Nam  Sơn</t>
  </si>
  <si>
    <t>Liêu Văn Tài</t>
  </si>
  <si>
    <t>Tiết Nguyễn Hoàng  Tâm</t>
  </si>
  <si>
    <t>Lê Thị Thủy Tiên</t>
  </si>
  <si>
    <t>Đoàn Công Tuấn</t>
  </si>
  <si>
    <t>Ngô Ngọc  Tuyền</t>
  </si>
  <si>
    <t>Kinh Quang Thái</t>
  </si>
  <si>
    <t>Huỳnh Thanh Thanh</t>
  </si>
  <si>
    <t>Nguyễn Thị Phương Thanh</t>
  </si>
  <si>
    <t>Nguyễn Thế Thành</t>
  </si>
  <si>
    <t>Võ Tấn Thành</t>
  </si>
  <si>
    <t>Trần Thị Thanh  Thảo</t>
  </si>
  <si>
    <t>Hà Thị Thảo</t>
  </si>
  <si>
    <t>Nguyễn Trần Anh  Thư</t>
  </si>
  <si>
    <t>Nguyễn Lê Thanh Thư</t>
  </si>
  <si>
    <t>Nguyễn Phạm Anh Thư</t>
  </si>
  <si>
    <t>Nguyễn Thị Bích Trâm</t>
  </si>
  <si>
    <t>Nguyễn Khả Trân</t>
  </si>
  <si>
    <t>Nguyễn Văn Triệu</t>
  </si>
  <si>
    <t>Hồ Thị Thanh Trúc</t>
  </si>
  <si>
    <t>Nguyễn Ngọc Đức Trung</t>
  </si>
  <si>
    <t>Nguyễn Xuân  Trường</t>
  </si>
  <si>
    <t>Nguyễn Thị Tú  Uyên</t>
  </si>
  <si>
    <t>Trần Mỹ Viện</t>
  </si>
  <si>
    <t>Nguyễn Ngọc Thúy Vy</t>
  </si>
  <si>
    <t>Dương Hạ Vy</t>
  </si>
  <si>
    <t>Hồ Nguyễn Khánh Vy</t>
  </si>
  <si>
    <t>Huỳnh Triệu  Vy</t>
  </si>
  <si>
    <t>Nguyễn Lê Minh Vy</t>
  </si>
  <si>
    <t>Phạm Như  Ý</t>
  </si>
  <si>
    <t>Huỳnh Trọng  Nhật</t>
  </si>
  <si>
    <t>Huỳnh Ngọc  Bội</t>
  </si>
  <si>
    <t>Nguyễn Hà Hiếu Thảo</t>
  </si>
  <si>
    <t>Nguyễn Thị Ánh  Tuyết</t>
  </si>
  <si>
    <t>Lưu Đoàn Trang</t>
  </si>
  <si>
    <t>Võ Thị Bích  Ngọc</t>
  </si>
  <si>
    <t>Phạm Xuân  Vương</t>
  </si>
  <si>
    <t>Hồ Thị Bích  Ngọc</t>
  </si>
  <si>
    <t>Trần Thị Lan  Anh</t>
  </si>
  <si>
    <t>Nguyễn Công Thành</t>
  </si>
  <si>
    <t>Trần Văn  An</t>
  </si>
  <si>
    <t>Lều Thị Ngọc Anh</t>
  </si>
  <si>
    <t>Phan Vũ Quỳnh  Anh</t>
  </si>
  <si>
    <t>Trần Tuyết Anh</t>
  </si>
  <si>
    <t>Phạm Thị Ngọc Ánh</t>
  </si>
  <si>
    <t>Thăng Kim  Bình</t>
  </si>
  <si>
    <t>Ngô Thị Kim Cương</t>
  </si>
  <si>
    <t>Nguyễn Hải  Cường</t>
  </si>
  <si>
    <t>Đặng Hà  Châu</t>
  </si>
  <si>
    <t>Nguyễn Bảo Duy</t>
  </si>
  <si>
    <t>Phan Thị Mỹ  Duyên</t>
  </si>
  <si>
    <t>Nguyễn Thị Thùy Dương</t>
  </si>
  <si>
    <t>Nguyễn Lê Trúc Đoan</t>
  </si>
  <si>
    <t>Nguyễn Huỳnh Văn Đức</t>
  </si>
  <si>
    <t>Nguyễn Thị Quỳnh Giao</t>
  </si>
  <si>
    <t>Lê Thị Ngọc Hà</t>
  </si>
  <si>
    <t>Nguyễn Thị Thùy Hậu</t>
  </si>
  <si>
    <t>Phạm Cao Văn Hiệp</t>
  </si>
  <si>
    <t>Võ Minh Hiếu</t>
  </si>
  <si>
    <t>Trương Nguyễn Thiên Hoàng</t>
  </si>
  <si>
    <t>Phạm Nguyễn Phi Hùng</t>
  </si>
  <si>
    <t>Nguyễn Gia Huy</t>
  </si>
  <si>
    <t>Chu Quang  Huy</t>
  </si>
  <si>
    <t>Hồ Thị Thúy  Huỳnh</t>
  </si>
  <si>
    <t>Lê Hiển Hải Kiều</t>
  </si>
  <si>
    <t>Nguyễn Thị Kim Khánh</t>
  </si>
  <si>
    <t>Nguyễn Thị Huỳnh Lê</t>
  </si>
  <si>
    <t>Nguyễn Thị Khánh  Liễu</t>
  </si>
  <si>
    <t>Triệu Uyển  Linh</t>
  </si>
  <si>
    <t>Nguyễn Thị Ngọc Linh</t>
  </si>
  <si>
    <t>Nguyễn Thị Lưu Luyến</t>
  </si>
  <si>
    <t>Nguyễn Thị Cẩm  Ly</t>
  </si>
  <si>
    <t>Nguyễn Thị Trúc  Ly</t>
  </si>
  <si>
    <t>Mã Gia  Mẫn</t>
  </si>
  <si>
    <t>Lê Thị Hồng Mến</t>
  </si>
  <si>
    <t>Võ Tuyết Minh</t>
  </si>
  <si>
    <t>Trần Thị Phú Mỹ</t>
  </si>
  <si>
    <t>Trần Thị Hồng  Nga</t>
  </si>
  <si>
    <t>Võ Thị Thảo Ngân</t>
  </si>
  <si>
    <t>Nguyễn Trần Phương Nghi</t>
  </si>
  <si>
    <t>Trần Thị Hồng  Nghi</t>
  </si>
  <si>
    <t>Lê Trường Diểm Ngọc</t>
  </si>
  <si>
    <t>Trịnh Thị Hồng Ngọc</t>
  </si>
  <si>
    <t>Trịnh Thái Nguyên</t>
  </si>
  <si>
    <t>Nguyễn Thảo Nguyên</t>
  </si>
  <si>
    <t>Võ Thành Nhân</t>
  </si>
  <si>
    <t>Trần Thị Yến  Nhi</t>
  </si>
  <si>
    <t>Nguyễn Tuyết  Nhi</t>
  </si>
  <si>
    <t>Nguyễn Võ Quỳnh Như</t>
  </si>
  <si>
    <t>Nguyễn Mai Như</t>
  </si>
  <si>
    <t>Ngô Thị Hoài Như</t>
  </si>
  <si>
    <t>Nguyễn Thị Phương  Như</t>
  </si>
  <si>
    <t>Trần Huỳnh Minh Nhựt</t>
  </si>
  <si>
    <t>Nguyễn Nhật  Phong</t>
  </si>
  <si>
    <t>Lê Như Phượng</t>
  </si>
  <si>
    <t>Phạm Thị Bích Qui</t>
  </si>
  <si>
    <t>Nguyễn Thị Ngọc Quy</t>
  </si>
  <si>
    <t>Trần Ngọc Thảo Quyên</t>
  </si>
  <si>
    <t>Nguyễn Trần Gia  Quyên</t>
  </si>
  <si>
    <t>Hồ Thị Lệ Quyên</t>
  </si>
  <si>
    <t>Nguyễn Hồng Quyến</t>
  </si>
  <si>
    <t>Lê Huỳnh Mai Quỳnh</t>
  </si>
  <si>
    <t>Nguyễn Thị Bích  Quỳnh</t>
  </si>
  <si>
    <t>Kiều Ngọc  Rim</t>
  </si>
  <si>
    <t>Phùng Bá  Sang</t>
  </si>
  <si>
    <t>Nguyễn Huy Tú Tài</t>
  </si>
  <si>
    <t>Dương Tấn Tài</t>
  </si>
  <si>
    <t>Võ Thị Minh Tâm</t>
  </si>
  <si>
    <t>Bùi Phạm Thiên Tâm</t>
  </si>
  <si>
    <t>Nguyễn Nhật  Tiên</t>
  </si>
  <si>
    <t>Trương Thị Thủy Tiên</t>
  </si>
  <si>
    <t>Nguyễn Đức Tuấn</t>
  </si>
  <si>
    <t>Nguyễn Võ Hữu Tứ</t>
  </si>
  <si>
    <t>Võ Thanh Phạm Tỷ</t>
  </si>
  <si>
    <t>Lê Thế  Thái</t>
  </si>
  <si>
    <t>Lê Ngọc Châu Thanh</t>
  </si>
  <si>
    <t>Nguyễn Hoàng Kim Thanh</t>
  </si>
  <si>
    <t>Vũ Thị  Thắm</t>
  </si>
  <si>
    <t>Nguyễn Thị Bảo Thi</t>
  </si>
  <si>
    <t>Lê Thị  Thư</t>
  </si>
  <si>
    <t>Lê Minh  Thư</t>
  </si>
  <si>
    <t>Trương Thị Anh Thư</t>
  </si>
  <si>
    <t>Nguyễn Thị Minh Thư</t>
  </si>
  <si>
    <t>Mã Minh Thư</t>
  </si>
  <si>
    <t>Huỳnh Thị Hoài  Thương</t>
  </si>
  <si>
    <t>Nguyễn Thị Thu Trang</t>
  </si>
  <si>
    <t>Trần Bảo Trâm</t>
  </si>
  <si>
    <t>Nguyễn Lê Ngọc Trâm</t>
  </si>
  <si>
    <t>Tô Thị Huyền Trân</t>
  </si>
  <si>
    <t>Châu Thị Tố Trinh</t>
  </si>
  <si>
    <t>Đào Thanh Trúc</t>
  </si>
  <si>
    <t>Nguyễn Thanh Trúc</t>
  </si>
  <si>
    <t>Lương Thị Thanh Trúc</t>
  </si>
  <si>
    <t>Nguyễn Thị Thanh Trúc</t>
  </si>
  <si>
    <t>Nguyễn Đức Trung</t>
  </si>
  <si>
    <t>Trịnh Quang Trường</t>
  </si>
  <si>
    <t>Nguyễn Thị Viên</t>
  </si>
  <si>
    <t>Lương Phúc Vinh</t>
  </si>
  <si>
    <t>Huỳnh Lê Phương Vy</t>
  </si>
  <si>
    <t>Nguyễn Thảo Vy</t>
  </si>
  <si>
    <t>Lâm Ngọc Hạ Vy</t>
  </si>
  <si>
    <t>Phạm Thị Ánh Vy</t>
  </si>
  <si>
    <t>Bùi Ngọc Mai Xuân</t>
  </si>
  <si>
    <t>Tô Thị Như Ý</t>
  </si>
  <si>
    <t>Nguyễn Hoài  Ý</t>
  </si>
  <si>
    <t>Phan Trung  Tín</t>
  </si>
  <si>
    <t>Lê Thị  Phượng</t>
  </si>
  <si>
    <t>AV3-BC1</t>
  </si>
  <si>
    <t>AV3-BC2</t>
  </si>
  <si>
    <t>AV3-BC3</t>
  </si>
  <si>
    <t>AV3-BC4</t>
  </si>
  <si>
    <t>CT-1</t>
  </si>
  <si>
    <t>CT-2</t>
  </si>
  <si>
    <t>CT-3</t>
  </si>
  <si>
    <t>CT-4</t>
  </si>
  <si>
    <t>DCT-1</t>
  </si>
  <si>
    <t>ĐHUD-1</t>
  </si>
  <si>
    <t>ĐHUD-2</t>
  </si>
  <si>
    <t>ĐHUD-3</t>
  </si>
  <si>
    <t>ĐHUD-4</t>
  </si>
  <si>
    <t>GDTC-1</t>
  </si>
  <si>
    <t>GDTC-2</t>
  </si>
  <si>
    <t>GDTC-3</t>
  </si>
  <si>
    <t>GDTC-4</t>
  </si>
  <si>
    <t>KXTH-1</t>
  </si>
  <si>
    <t>KXTH-2</t>
  </si>
  <si>
    <t>KXTH-3</t>
  </si>
  <si>
    <t>KXTH-4</t>
  </si>
  <si>
    <t>PLDĐBC-1</t>
  </si>
  <si>
    <t>PLDĐBC-2</t>
  </si>
  <si>
    <t>PLDĐBC-3</t>
  </si>
  <si>
    <t>PLDĐBC-4</t>
  </si>
  <si>
    <t>TCDĐBĐT-1</t>
  </si>
  <si>
    <t>TCSK-1</t>
  </si>
  <si>
    <t>DCT-2</t>
  </si>
  <si>
    <t>TCDĐBĐT-2</t>
  </si>
  <si>
    <t>TCSK-2</t>
  </si>
  <si>
    <t>DCT-3</t>
  </si>
  <si>
    <t>TCDĐBĐT-3</t>
  </si>
  <si>
    <t>TCSK-3</t>
  </si>
  <si>
    <t>DCT-4</t>
  </si>
  <si>
    <t>TCDĐBĐT-4</t>
  </si>
  <si>
    <t>TCSK-4</t>
  </si>
  <si>
    <t>DANH SÁCH LỚP MÔN HỌC NGÀNH TRUYỀN THÔNG ĐA PHƯƠNG TIỆN (23CĐTT1,2,3)
HỌC KÌ 1, NĂM HỌC 2024 - 2025</t>
  </si>
  <si>
    <t>Lớp sinh hoạt</t>
  </si>
  <si>
    <t>23CĐTT2</t>
  </si>
  <si>
    <t>23CĐTT3</t>
  </si>
  <si>
    <t>DANH SÁCH LỚP MÔN HỌC NGÀNH BÁO CHÍ (23CĐBC)
HỌC KÌ 1, NĂM HỌC 2024 - 2025</t>
  </si>
  <si>
    <t>DANH SÁCH LỚP MÔN HỌC NGÀNH QUAN HỆ CÔNG CHÚNG (23CĐPR)
HỌC KÌ 1, NĂM HỌC 2024 - 2025</t>
  </si>
  <si>
    <t>DANH SÁCH LỚP MÔN HỌC NGÀNH THIẾT KẾ ĐỒ HỌA (23CĐĐH)
HỌC KÌ 1, NĂM HỌC 2024 - 2025</t>
  </si>
  <si>
    <t>DANH SÁCH LỚP MÔN HỌC NGÀNH QUAY PHIM (23CĐQP)
HỌC KÌ 1, NĂM HỌC 2024 - 2025</t>
  </si>
  <si>
    <t>CBĐT</t>
  </si>
  <si>
    <t>KTI</t>
  </si>
  <si>
    <t>MCB</t>
  </si>
  <si>
    <t>MNC</t>
  </si>
  <si>
    <t>NLĐH</t>
  </si>
  <si>
    <t>PTYT</t>
  </si>
  <si>
    <t>Thiết kế quảng cáo sự kiện</t>
  </si>
  <si>
    <t>TKQCSK</t>
  </si>
  <si>
    <t>TCSK-5</t>
  </si>
  <si>
    <t>TCSK-6</t>
  </si>
  <si>
    <t>KTSXCTTH-BC</t>
  </si>
  <si>
    <t>PSTH</t>
  </si>
  <si>
    <t>PVPTTH</t>
  </si>
  <si>
    <t>TVBTTH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</si>
</sst>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164" fontId="11" fillId="3" borderId="2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6" fillId="0" borderId="22" xfId="0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6" fillId="0" borderId="22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/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21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5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15" fillId="8" borderId="22" xfId="0" applyNumberFormat="1" applyFont="1" applyFill="1" applyBorder="1" applyAlignment="1">
      <alignment horizontal="center" vertical="center" wrapText="1"/>
    </xf>
    <xf numFmtId="0" fontId="19" fillId="8" borderId="22" xfId="0" applyNumberFormat="1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shrinkToFit="1"/>
    </xf>
    <xf numFmtId="14" fontId="15" fillId="0" borderId="21" xfId="0" applyNumberFormat="1" applyFont="1" applyFill="1" applyBorder="1"/>
    <xf numFmtId="0" fontId="15" fillId="8" borderId="25" xfId="0" applyFont="1" applyFill="1" applyBorder="1" applyAlignment="1">
      <alignment horizontal="center" vertical="center" shrinkToFit="1"/>
    </xf>
    <xf numFmtId="0" fontId="15" fillId="8" borderId="22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5" fillId="9" borderId="2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left" vertical="center"/>
    </xf>
    <xf numFmtId="0" fontId="15" fillId="0" borderId="23" xfId="0" applyFont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vertical="center"/>
    </xf>
    <xf numFmtId="0" fontId="15" fillId="7" borderId="24" xfId="0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0" fontId="19" fillId="10" borderId="1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left" vertical="center" wrapText="1"/>
    </xf>
    <xf numFmtId="0" fontId="15" fillId="10" borderId="23" xfId="0" applyFont="1" applyFill="1" applyBorder="1" applyAlignment="1">
      <alignment horizontal="left" vertical="center" wrapText="1"/>
    </xf>
    <xf numFmtId="0" fontId="15" fillId="10" borderId="22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15" fillId="10" borderId="26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vertical="center"/>
    </xf>
    <xf numFmtId="0" fontId="15" fillId="10" borderId="23" xfId="0" applyFont="1" applyFill="1" applyBorder="1" applyAlignment="1">
      <alignment horizontal="left" vertical="center"/>
    </xf>
    <xf numFmtId="0" fontId="15" fillId="11" borderId="22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left" vertical="center" wrapText="1"/>
    </xf>
    <xf numFmtId="0" fontId="15" fillId="11" borderId="27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horizontal="left" vertical="center" wrapText="1"/>
    </xf>
    <xf numFmtId="0" fontId="15" fillId="11" borderId="23" xfId="0" applyFont="1" applyFill="1" applyBorder="1" applyAlignment="1">
      <alignment vertical="center"/>
    </xf>
    <xf numFmtId="0" fontId="15" fillId="12" borderId="22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vertical="center"/>
    </xf>
    <xf numFmtId="0" fontId="15" fillId="12" borderId="22" xfId="0" applyFont="1" applyFill="1" applyBorder="1" applyAlignment="1">
      <alignment horizontal="center" vertical="center" shrinkToFit="1"/>
    </xf>
    <xf numFmtId="0" fontId="15" fillId="8" borderId="18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6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2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2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307356</xdr:colOff>
      <xdr:row>3</xdr:row>
      <xdr:rowOff>10687</xdr:rowOff>
    </xdr:from>
    <xdr:to>
      <xdr:col>2</xdr:col>
      <xdr:colOff>1289360</xdr:colOff>
      <xdr:row>3</xdr:row>
      <xdr:rowOff>10687</xdr:rowOff>
    </xdr:to>
    <xdr:cxnSp macro="">
      <xdr:nvCxnSpPr>
        <xdr:cNvPr id="2" name="Straight Connector 1"/>
        <xdr:cNvCxnSpPr/>
      </xdr:nvCxnSpPr>
      <xdr:spPr>
        <a:xfrm>
          <a:off x="632600" y="603096"/>
          <a:ext cx="179511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705314</xdr:colOff>
      <xdr:row>1</xdr:row>
      <xdr:rowOff>195378</xdr:rowOff>
    </xdr:from>
    <xdr:to>
      <xdr:col>8</xdr:col>
      <xdr:colOff>58079</xdr:colOff>
      <xdr:row>1</xdr:row>
      <xdr:rowOff>195378</xdr:rowOff>
    </xdr:to>
    <xdr:cxnSp macro="">
      <xdr:nvCxnSpPr>
        <xdr:cNvPr id="3" name="Straight Connector 2"/>
        <xdr:cNvCxnSpPr/>
      </xdr:nvCxnSpPr>
      <xdr:spPr>
        <a:xfrm>
          <a:off x="6877514" y="395403"/>
          <a:ext cx="10863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284123</xdr:colOff>
      <xdr:row>2</xdr:row>
      <xdr:rowOff>190500</xdr:rowOff>
    </xdr:from>
    <xdr:to>
      <xdr:col>2</xdr:col>
      <xdr:colOff>1382287</xdr:colOff>
      <xdr:row>2</xdr:row>
      <xdr:rowOff>190500</xdr:rowOff>
    </xdr:to>
    <xdr:cxnSp macro="">
      <xdr:nvCxnSpPr>
        <xdr:cNvPr id="4" name="Straight Connector 3"/>
        <xdr:cNvCxnSpPr/>
      </xdr:nvCxnSpPr>
      <xdr:spPr>
        <a:xfrm>
          <a:off x="632599" y="585439"/>
          <a:ext cx="192288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</xdr:row>
      <xdr:rowOff>0</xdr:rowOff>
    </xdr:from>
    <xdr:to>
      <xdr:col>2</xdr:col>
      <xdr:colOff>1066800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762000" y="571500"/>
          <a:ext cx="145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9525</xdr:rowOff>
    </xdr:from>
    <xdr:to>
      <xdr:col>2</xdr:col>
      <xdr:colOff>1066800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771525" y="609600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360\14C&#272;BC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ìa tổng hợp"/>
      <sheetName val="Phan tich du lieu SV "/>
      <sheetName val="Tong hop SV vung mien"/>
      <sheetName val="Ty le vung mien tai cac lop"/>
      <sheetName val="DSSVTOANTRUONG"/>
      <sheetName val="12CĐKT"/>
      <sheetName val="12CĐBC3"/>
      <sheetName val="12CĐBC2"/>
      <sheetName val="12CĐBC1"/>
      <sheetName val="12CĐTH"/>
      <sheetName val="13CĐBC1"/>
      <sheetName val="13CĐBC2"/>
      <sheetName val="13CĐBC3"/>
      <sheetName val="13CĐKT"/>
      <sheetName val="13CĐTH"/>
      <sheetName val="13BC"/>
      <sheetName val="13KT"/>
      <sheetName val="14CĐKT"/>
      <sheetName val="14CĐTH"/>
      <sheetName val="14CĐBC1"/>
      <sheetName val="14CĐBC2"/>
      <sheetName val="14CĐBC3 "/>
      <sheetName val="14KT"/>
      <sheetName val="14BC"/>
      <sheetName val="Sheet3"/>
      <sheetName val="Sheet2"/>
      <sheetName val="Sheet1"/>
      <sheetName val="matinh"/>
      <sheetName val="dssv bao chi"/>
      <sheetName val="12KT"/>
      <sheetName val="12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7">
          <cell r="E10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9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38" t="s">
        <v>2</v>
      </c>
      <c r="B2" s="121" t="s">
        <v>3</v>
      </c>
      <c r="C2" s="122"/>
      <c r="D2" s="122"/>
      <c r="E2" s="122"/>
      <c r="F2" s="123"/>
      <c r="G2" s="124" t="s">
        <v>4</v>
      </c>
      <c r="H2" s="125"/>
      <c r="I2" s="126"/>
      <c r="J2" s="129" t="s">
        <v>5</v>
      </c>
      <c r="K2" s="124" t="s">
        <v>6</v>
      </c>
      <c r="L2" s="125"/>
      <c r="M2" s="125"/>
      <c r="N2" s="126"/>
      <c r="O2" s="135" t="s">
        <v>7</v>
      </c>
      <c r="P2" s="135" t="s">
        <v>8</v>
      </c>
      <c r="Q2" s="135" t="s">
        <v>9</v>
      </c>
      <c r="R2" s="135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30"/>
      <c r="B3" s="138" t="s">
        <v>11</v>
      </c>
      <c r="C3" s="121" t="s">
        <v>12</v>
      </c>
      <c r="D3" s="123"/>
      <c r="E3" s="121" t="s">
        <v>13</v>
      </c>
      <c r="F3" s="123"/>
      <c r="G3" s="127"/>
      <c r="H3" s="120"/>
      <c r="I3" s="128"/>
      <c r="J3" s="130"/>
      <c r="K3" s="132"/>
      <c r="L3" s="133"/>
      <c r="M3" s="133"/>
      <c r="N3" s="134"/>
      <c r="O3" s="130"/>
      <c r="P3" s="130"/>
      <c r="Q3" s="130"/>
      <c r="R3" s="130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31"/>
      <c r="B4" s="131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31"/>
      <c r="K4" s="3" t="s">
        <v>20</v>
      </c>
      <c r="L4" s="3" t="s">
        <v>21</v>
      </c>
      <c r="M4" s="3" t="s">
        <v>22</v>
      </c>
      <c r="N4" s="3" t="s">
        <v>23</v>
      </c>
      <c r="O4" s="131"/>
      <c r="P4" s="131"/>
      <c r="Q4" s="131"/>
      <c r="R4" s="131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SUM(B6:B14)</f>
        <v>#REF!</v>
      </c>
      <c r="C5" s="6" t="e">
        <f t="shared" si="0"/>
        <v>#REF!</v>
      </c>
      <c r="D5" s="6" t="e">
        <f t="shared" ref="D5:D23" si="1">ROUND($C5/$B5*100,0)&amp;"%"</f>
        <v>#REF!</v>
      </c>
      <c r="E5" s="6" t="e">
        <f>SUM(E6:E14)</f>
        <v>#REF!</v>
      </c>
      <c r="F5" s="6" t="e">
        <f t="shared" ref="F5:F23" si="2">ROUND($E5/$B5*100,0)&amp;"%"</f>
        <v>#REF!</v>
      </c>
      <c r="G5" s="7"/>
      <c r="H5" s="8"/>
      <c r="I5" s="8"/>
      <c r="J5" s="8"/>
      <c r="K5" s="8"/>
      <c r="L5" s="8"/>
      <c r="M5" s="8"/>
      <c r="N5" s="8"/>
      <c r="O5" s="8"/>
      <c r="P5" s="8" t="e">
        <f>SUM(P6:P14)</f>
        <v>#REF!</v>
      </c>
      <c r="Q5" s="8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25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14" si="4">#REF!</f>
        <v>#REF!</v>
      </c>
      <c r="F6" s="12" t="e">
        <f t="shared" si="2"/>
        <v>#REF!</v>
      </c>
      <c r="G6" s="13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26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3" t="e">
        <f t="shared" ref="G7:N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 t="e">
        <f t="shared" si="8"/>
        <v>#REF!</v>
      </c>
      <c r="L7" s="14" t="e">
        <f t="shared" si="8"/>
        <v>#REF!</v>
      </c>
      <c r="M7" s="14" t="e">
        <f t="shared" si="8"/>
        <v>#REF!</v>
      </c>
      <c r="N7" s="14" t="e">
        <f t="shared" si="8"/>
        <v>#REF!</v>
      </c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18" customHeight="1" x14ac:dyDescent="0.25">
      <c r="A8" s="11" t="s">
        <v>27</v>
      </c>
      <c r="B8" s="12" t="e">
        <f t="shared" ref="B8:C8" si="10">#REF!</f>
        <v>#REF!</v>
      </c>
      <c r="C8" s="12" t="e">
        <f t="shared" si="10"/>
        <v>#REF!</v>
      </c>
      <c r="D8" s="12" t="e">
        <f t="shared" si="1"/>
        <v>#REF!</v>
      </c>
      <c r="E8" s="12" t="e">
        <f t="shared" si="4"/>
        <v>#REF!</v>
      </c>
      <c r="F8" s="12" t="e">
        <f t="shared" si="2"/>
        <v>#REF!</v>
      </c>
      <c r="G8" s="13" t="e">
        <f t="shared" ref="G8:N8" si="11">#REF!</f>
        <v>#REF!</v>
      </c>
      <c r="H8" s="13" t="e">
        <f t="shared" si="11"/>
        <v>#REF!</v>
      </c>
      <c r="I8" s="13" t="e">
        <f t="shared" si="11"/>
        <v>#REF!</v>
      </c>
      <c r="J8" s="12" t="e">
        <f t="shared" si="11"/>
        <v>#REF!</v>
      </c>
      <c r="K8" s="14" t="e">
        <f t="shared" si="11"/>
        <v>#REF!</v>
      </c>
      <c r="L8" s="14" t="e">
        <f t="shared" si="11"/>
        <v>#REF!</v>
      </c>
      <c r="M8" s="14" t="e">
        <f t="shared" si="11"/>
        <v>#REF!</v>
      </c>
      <c r="N8" s="14" t="e">
        <f t="shared" si="11"/>
        <v>#REF!</v>
      </c>
      <c r="O8" s="15"/>
      <c r="P8" s="16" t="e">
        <f t="shared" ref="P8:R8" si="12">#REF!</f>
        <v>#REF!</v>
      </c>
      <c r="Q8" s="16" t="e">
        <f t="shared" si="12"/>
        <v>#REF!</v>
      </c>
      <c r="R8" s="16" t="e">
        <f t="shared" si="12"/>
        <v>#REF!</v>
      </c>
      <c r="S8" s="17"/>
      <c r="T8" s="17"/>
      <c r="U8" s="17"/>
      <c r="V8" s="17"/>
      <c r="W8" s="17"/>
      <c r="X8" s="17"/>
      <c r="Y8" s="17"/>
      <c r="Z8" s="17"/>
    </row>
    <row r="9" spans="1:26" ht="18" customHeight="1" x14ac:dyDescent="0.25">
      <c r="A9" s="11" t="s">
        <v>28</v>
      </c>
      <c r="B9" s="12" t="e">
        <f t="shared" ref="B9:C9" si="13">#REF!</f>
        <v>#REF!</v>
      </c>
      <c r="C9" s="12" t="e">
        <f t="shared" si="13"/>
        <v>#REF!</v>
      </c>
      <c r="D9" s="12" t="e">
        <f t="shared" si="1"/>
        <v>#REF!</v>
      </c>
      <c r="E9" s="12" t="e">
        <f t="shared" si="4"/>
        <v>#REF!</v>
      </c>
      <c r="F9" s="12" t="e">
        <f t="shared" si="2"/>
        <v>#REF!</v>
      </c>
      <c r="G9" s="12" t="e">
        <f t="shared" ref="G9:N9" si="14">#REF!</f>
        <v>#REF!</v>
      </c>
      <c r="H9" s="13" t="e">
        <f t="shared" si="14"/>
        <v>#REF!</v>
      </c>
      <c r="I9" s="13" t="e">
        <f t="shared" si="14"/>
        <v>#REF!</v>
      </c>
      <c r="J9" s="12" t="e">
        <f t="shared" si="14"/>
        <v>#REF!</v>
      </c>
      <c r="K9" s="14" t="e">
        <f t="shared" si="14"/>
        <v>#REF!</v>
      </c>
      <c r="L9" s="14" t="e">
        <f t="shared" si="14"/>
        <v>#REF!</v>
      </c>
      <c r="M9" s="14" t="e">
        <f t="shared" si="14"/>
        <v>#REF!</v>
      </c>
      <c r="N9" s="14" t="e">
        <f t="shared" si="14"/>
        <v>#REF!</v>
      </c>
      <c r="O9" s="15"/>
      <c r="P9" s="16" t="e">
        <f t="shared" ref="P9:R9" si="15">#REF!</f>
        <v>#REF!</v>
      </c>
      <c r="Q9" s="16" t="e">
        <f t="shared" si="15"/>
        <v>#REF!</v>
      </c>
      <c r="R9" s="16" t="e">
        <f t="shared" si="15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A10" s="11" t="s">
        <v>29</v>
      </c>
      <c r="B10" s="12" t="e">
        <f t="shared" ref="B10:C10" si="16">#REF!</f>
        <v>#REF!</v>
      </c>
      <c r="C10" s="12" t="e">
        <f t="shared" si="16"/>
        <v>#REF!</v>
      </c>
      <c r="D10" s="12" t="e">
        <f t="shared" si="1"/>
        <v>#REF!</v>
      </c>
      <c r="E10" s="12" t="e">
        <f t="shared" si="4"/>
        <v>#REF!</v>
      </c>
      <c r="F10" s="12" t="e">
        <f t="shared" si="2"/>
        <v>#REF!</v>
      </c>
      <c r="G10" s="12" t="e">
        <f t="shared" ref="G10:N10" si="17">#REF!</f>
        <v>#REF!</v>
      </c>
      <c r="H10" s="13" t="e">
        <f t="shared" si="17"/>
        <v>#REF!</v>
      </c>
      <c r="I10" s="13" t="e">
        <f t="shared" si="17"/>
        <v>#REF!</v>
      </c>
      <c r="J10" s="12" t="e">
        <f t="shared" si="17"/>
        <v>#REF!</v>
      </c>
      <c r="K10" s="14" t="e">
        <f t="shared" si="17"/>
        <v>#REF!</v>
      </c>
      <c r="L10" s="14" t="e">
        <f t="shared" si="17"/>
        <v>#REF!</v>
      </c>
      <c r="M10" s="14" t="e">
        <f t="shared" si="17"/>
        <v>#REF!</v>
      </c>
      <c r="N10" s="14" t="e">
        <f t="shared" si="17"/>
        <v>#REF!</v>
      </c>
      <c r="O10" s="15"/>
      <c r="P10" s="16" t="e">
        <f t="shared" ref="P10:R10" si="18">#REF!</f>
        <v>#REF!</v>
      </c>
      <c r="Q10" s="16" t="e">
        <f t="shared" si="18"/>
        <v>#REF!</v>
      </c>
      <c r="R10" s="16" t="e">
        <f t="shared" si="18"/>
        <v>#REF!</v>
      </c>
      <c r="S10" s="17"/>
      <c r="T10" s="17"/>
      <c r="U10" s="17"/>
      <c r="V10" s="17"/>
      <c r="W10" s="17"/>
      <c r="X10" s="17"/>
      <c r="Y10" s="17"/>
      <c r="Z10" s="17"/>
    </row>
    <row r="11" spans="1:26" ht="18" customHeight="1" x14ac:dyDescent="0.25">
      <c r="A11" s="11" t="s">
        <v>30</v>
      </c>
      <c r="B11" s="12" t="e">
        <f t="shared" ref="B11:C11" si="19">#REF!</f>
        <v>#REF!</v>
      </c>
      <c r="C11" s="12" t="e">
        <f t="shared" si="19"/>
        <v>#REF!</v>
      </c>
      <c r="D11" s="12" t="e">
        <f t="shared" si="1"/>
        <v>#REF!</v>
      </c>
      <c r="E11" s="12" t="e">
        <f t="shared" si="4"/>
        <v>#REF!</v>
      </c>
      <c r="F11" s="12" t="e">
        <f t="shared" si="2"/>
        <v>#REF!</v>
      </c>
      <c r="G11" s="12" t="e">
        <f t="shared" ref="G11:N11" si="20">#REF!</f>
        <v>#REF!</v>
      </c>
      <c r="H11" s="13" t="e">
        <f t="shared" si="20"/>
        <v>#REF!</v>
      </c>
      <c r="I11" s="13" t="e">
        <f t="shared" si="20"/>
        <v>#REF!</v>
      </c>
      <c r="J11" s="12" t="e">
        <f t="shared" si="20"/>
        <v>#REF!</v>
      </c>
      <c r="K11" s="14" t="e">
        <f t="shared" si="20"/>
        <v>#REF!</v>
      </c>
      <c r="L11" s="14" t="e">
        <f t="shared" si="20"/>
        <v>#REF!</v>
      </c>
      <c r="M11" s="14" t="e">
        <f t="shared" si="20"/>
        <v>#REF!</v>
      </c>
      <c r="N11" s="14" t="e">
        <f t="shared" si="20"/>
        <v>#REF!</v>
      </c>
      <c r="O11" s="15"/>
      <c r="P11" s="16" t="e">
        <f t="shared" ref="P11:P14" si="21">#REF!</f>
        <v>#REF!</v>
      </c>
      <c r="Q11" s="16">
        <f>'[1]14CĐBC3 '!E107</f>
        <v>0</v>
      </c>
      <c r="R11" s="16" t="e">
        <f>#REF!</f>
        <v>#REF!</v>
      </c>
      <c r="S11" s="17"/>
      <c r="T11" s="17"/>
      <c r="U11" s="17"/>
      <c r="V11" s="17"/>
      <c r="W11" s="17"/>
      <c r="X11" s="17"/>
      <c r="Y11" s="17"/>
      <c r="Z11" s="17"/>
    </row>
    <row r="12" spans="1:26" ht="18" customHeight="1" x14ac:dyDescent="0.25">
      <c r="A12" s="11" t="s">
        <v>31</v>
      </c>
      <c r="B12" s="12" t="e">
        <f t="shared" ref="B12:C12" si="22">#REF!</f>
        <v>#REF!</v>
      </c>
      <c r="C12" s="12" t="e">
        <f t="shared" si="22"/>
        <v>#REF!</v>
      </c>
      <c r="D12" s="12" t="e">
        <f t="shared" si="1"/>
        <v>#REF!</v>
      </c>
      <c r="E12" s="12" t="e">
        <f t="shared" si="4"/>
        <v>#REF!</v>
      </c>
      <c r="F12" s="12" t="e">
        <f t="shared" si="2"/>
        <v>#REF!</v>
      </c>
      <c r="G12" s="12" t="e">
        <f t="shared" ref="G12:N12" si="23">#REF!</f>
        <v>#REF!</v>
      </c>
      <c r="H12" s="13" t="e">
        <f t="shared" si="23"/>
        <v>#REF!</v>
      </c>
      <c r="I12" s="13" t="e">
        <f t="shared" si="23"/>
        <v>#REF!</v>
      </c>
      <c r="J12" s="12" t="e">
        <f t="shared" si="23"/>
        <v>#REF!</v>
      </c>
      <c r="K12" s="14" t="e">
        <f t="shared" si="23"/>
        <v>#REF!</v>
      </c>
      <c r="L12" s="14" t="e">
        <f t="shared" si="23"/>
        <v>#REF!</v>
      </c>
      <c r="M12" s="14" t="e">
        <f t="shared" si="23"/>
        <v>#REF!</v>
      </c>
      <c r="N12" s="14" t="e">
        <f t="shared" si="23"/>
        <v>#REF!</v>
      </c>
      <c r="O12" s="15"/>
      <c r="P12" s="16" t="e">
        <f t="shared" si="21"/>
        <v>#REF!</v>
      </c>
      <c r="Q12" s="16" t="e">
        <f t="shared" ref="Q12:R12" si="24">#REF!</f>
        <v>#REF!</v>
      </c>
      <c r="R12" s="16" t="e">
        <f t="shared" si="24"/>
        <v>#REF!</v>
      </c>
      <c r="S12" s="17"/>
      <c r="T12" s="17"/>
      <c r="U12" s="17"/>
      <c r="V12" s="17"/>
      <c r="W12" s="17"/>
      <c r="X12" s="17"/>
      <c r="Y12" s="17"/>
      <c r="Z12" s="17"/>
    </row>
    <row r="13" spans="1:26" ht="18" customHeight="1" x14ac:dyDescent="0.25">
      <c r="A13" s="11" t="s">
        <v>32</v>
      </c>
      <c r="B13" s="12" t="e">
        <f t="shared" ref="B13:C13" si="25">#REF!</f>
        <v>#REF!</v>
      </c>
      <c r="C13" s="12" t="e">
        <f t="shared" si="25"/>
        <v>#REF!</v>
      </c>
      <c r="D13" s="12" t="e">
        <f t="shared" si="1"/>
        <v>#REF!</v>
      </c>
      <c r="E13" s="12" t="e">
        <f t="shared" si="4"/>
        <v>#REF!</v>
      </c>
      <c r="F13" s="12" t="e">
        <f t="shared" si="2"/>
        <v>#REF!</v>
      </c>
      <c r="G13" s="12" t="e">
        <f t="shared" ref="G13:N13" si="26">#REF!</f>
        <v>#REF!</v>
      </c>
      <c r="H13" s="13" t="e">
        <f t="shared" si="26"/>
        <v>#REF!</v>
      </c>
      <c r="I13" s="13" t="e">
        <f t="shared" si="26"/>
        <v>#REF!</v>
      </c>
      <c r="J13" s="12" t="e">
        <f t="shared" si="26"/>
        <v>#REF!</v>
      </c>
      <c r="K13" s="14" t="e">
        <f t="shared" si="26"/>
        <v>#REF!</v>
      </c>
      <c r="L13" s="14" t="e">
        <f t="shared" si="26"/>
        <v>#REF!</v>
      </c>
      <c r="M13" s="14" t="e">
        <f t="shared" si="26"/>
        <v>#REF!</v>
      </c>
      <c r="N13" s="14" t="e">
        <f t="shared" si="26"/>
        <v>#REF!</v>
      </c>
      <c r="O13" s="15"/>
      <c r="P13" s="16" t="e">
        <f t="shared" si="21"/>
        <v>#REF!</v>
      </c>
      <c r="Q13" s="16" t="e">
        <f t="shared" ref="Q13:R13" si="27">#REF!</f>
        <v>#REF!</v>
      </c>
      <c r="R13" s="16" t="e">
        <f t="shared" si="27"/>
        <v>#REF!</v>
      </c>
      <c r="S13" s="17"/>
      <c r="T13" s="17"/>
      <c r="U13" s="17"/>
      <c r="V13" s="17"/>
      <c r="W13" s="17"/>
      <c r="X13" s="17"/>
      <c r="Y13" s="17"/>
      <c r="Z13" s="17"/>
    </row>
    <row r="14" spans="1:26" ht="18" customHeight="1" x14ac:dyDescent="0.25">
      <c r="A14" s="11" t="s">
        <v>33</v>
      </c>
      <c r="B14" s="12" t="e">
        <f t="shared" ref="B14:C14" si="28">#REF!</f>
        <v>#REF!</v>
      </c>
      <c r="C14" s="12" t="e">
        <f t="shared" si="28"/>
        <v>#REF!</v>
      </c>
      <c r="D14" s="12" t="e">
        <f t="shared" si="1"/>
        <v>#REF!</v>
      </c>
      <c r="E14" s="12" t="e">
        <f t="shared" si="4"/>
        <v>#REF!</v>
      </c>
      <c r="F14" s="12" t="e">
        <f t="shared" si="2"/>
        <v>#REF!</v>
      </c>
      <c r="G14" s="12" t="e">
        <f t="shared" ref="G14:N14" si="29">#REF!</f>
        <v>#REF!</v>
      </c>
      <c r="H14" s="13" t="e">
        <f t="shared" si="29"/>
        <v>#REF!</v>
      </c>
      <c r="I14" s="13" t="e">
        <f t="shared" si="29"/>
        <v>#REF!</v>
      </c>
      <c r="J14" s="12" t="e">
        <f t="shared" si="29"/>
        <v>#REF!</v>
      </c>
      <c r="K14" s="14" t="e">
        <f t="shared" si="29"/>
        <v>#REF!</v>
      </c>
      <c r="L14" s="14" t="e">
        <f t="shared" si="29"/>
        <v>#REF!</v>
      </c>
      <c r="M14" s="14" t="e">
        <f t="shared" si="29"/>
        <v>#REF!</v>
      </c>
      <c r="N14" s="14" t="e">
        <f t="shared" si="29"/>
        <v>#REF!</v>
      </c>
      <c r="O14" s="15"/>
      <c r="P14" s="16" t="e">
        <f t="shared" si="21"/>
        <v>#REF!</v>
      </c>
      <c r="Q14" s="16" t="e">
        <f t="shared" ref="Q14:R14" si="30">#REF!</f>
        <v>#REF!</v>
      </c>
      <c r="R14" s="16" t="e">
        <f t="shared" si="30"/>
        <v>#REF!</v>
      </c>
      <c r="S14" s="17"/>
      <c r="T14" s="17"/>
      <c r="U14" s="17"/>
      <c r="V14" s="17"/>
      <c r="W14" s="17"/>
      <c r="X14" s="17"/>
      <c r="Y14" s="17"/>
      <c r="Z14" s="17"/>
    </row>
    <row r="15" spans="1:26" ht="29.25" customHeight="1" x14ac:dyDescent="0.25">
      <c r="A15" s="18" t="s">
        <v>34</v>
      </c>
      <c r="B15" s="5" t="e">
        <f t="shared" ref="B15:C15" si="31">SUM(B16:B18)</f>
        <v>#REF!</v>
      </c>
      <c r="C15" s="6" t="e">
        <f t="shared" si="31"/>
        <v>#REF!</v>
      </c>
      <c r="D15" s="6" t="e">
        <f t="shared" si="1"/>
        <v>#REF!</v>
      </c>
      <c r="E15" s="6" t="e">
        <f>SUM(E16:E18)</f>
        <v>#REF!</v>
      </c>
      <c r="F15" s="6" t="e">
        <f t="shared" si="2"/>
        <v>#REF!</v>
      </c>
      <c r="G15" s="10"/>
      <c r="H15" s="10"/>
      <c r="I15" s="10"/>
      <c r="J15" s="10"/>
      <c r="K15" s="10"/>
      <c r="L15" s="10"/>
      <c r="M15" s="10"/>
      <c r="N15" s="10"/>
      <c r="O15" s="10"/>
      <c r="P15" s="10" t="e">
        <f>SUM(P16:P18)</f>
        <v>#REF!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5">
      <c r="A16" s="11" t="s">
        <v>35</v>
      </c>
      <c r="B16" s="12" t="e">
        <f t="shared" ref="B16:C16" si="32">#REF!</f>
        <v>#REF!</v>
      </c>
      <c r="C16" s="12" t="e">
        <f t="shared" si="32"/>
        <v>#REF!</v>
      </c>
      <c r="D16" s="12" t="e">
        <f t="shared" si="1"/>
        <v>#REF!</v>
      </c>
      <c r="E16" s="12" t="e">
        <f t="shared" ref="E16:E18" si="33">#REF!</f>
        <v>#REF!</v>
      </c>
      <c r="F16" s="12" t="e">
        <f t="shared" si="2"/>
        <v>#REF!</v>
      </c>
      <c r="G16" s="12" t="e">
        <f t="shared" ref="G16:N16" si="34">#REF!</f>
        <v>#REF!</v>
      </c>
      <c r="H16" s="13" t="e">
        <f t="shared" si="34"/>
        <v>#REF!</v>
      </c>
      <c r="I16" s="13" t="e">
        <f t="shared" si="34"/>
        <v>#REF!</v>
      </c>
      <c r="J16" s="12" t="e">
        <f t="shared" si="34"/>
        <v>#REF!</v>
      </c>
      <c r="K16" s="14" t="e">
        <f t="shared" si="34"/>
        <v>#REF!</v>
      </c>
      <c r="L16" s="14" t="e">
        <f t="shared" si="34"/>
        <v>#REF!</v>
      </c>
      <c r="M16" s="14" t="e">
        <f t="shared" si="34"/>
        <v>#REF!</v>
      </c>
      <c r="N16" s="14" t="e">
        <f t="shared" si="34"/>
        <v>#REF!</v>
      </c>
      <c r="O16" s="15"/>
      <c r="P16" s="16" t="e">
        <f t="shared" ref="P16:R16" si="35">#REF!</f>
        <v>#REF!</v>
      </c>
      <c r="Q16" s="16" t="e">
        <f t="shared" si="35"/>
        <v>#REF!</v>
      </c>
      <c r="R16" s="16" t="e">
        <f t="shared" si="35"/>
        <v>#REF!</v>
      </c>
      <c r="S16" s="17"/>
      <c r="T16" s="17"/>
      <c r="U16" s="17"/>
      <c r="V16" s="17"/>
      <c r="W16" s="17"/>
      <c r="X16" s="17"/>
      <c r="Y16" s="17"/>
      <c r="Z16" s="17"/>
    </row>
    <row r="17" spans="1:26" ht="18" customHeight="1" x14ac:dyDescent="0.25">
      <c r="A17" s="11" t="s">
        <v>36</v>
      </c>
      <c r="B17" s="12" t="e">
        <f t="shared" ref="B17:C17" si="36">#REF!</f>
        <v>#REF!</v>
      </c>
      <c r="C17" s="12" t="e">
        <f t="shared" si="36"/>
        <v>#REF!</v>
      </c>
      <c r="D17" s="12" t="e">
        <f t="shared" si="1"/>
        <v>#REF!</v>
      </c>
      <c r="E17" s="12" t="e">
        <f t="shared" si="33"/>
        <v>#REF!</v>
      </c>
      <c r="F17" s="12" t="e">
        <f t="shared" si="2"/>
        <v>#REF!</v>
      </c>
      <c r="G17" s="12" t="e">
        <f t="shared" ref="G17:N17" si="37">#REF!</f>
        <v>#REF!</v>
      </c>
      <c r="H17" s="13" t="e">
        <f t="shared" si="37"/>
        <v>#REF!</v>
      </c>
      <c r="I17" s="13" t="e">
        <f t="shared" si="37"/>
        <v>#REF!</v>
      </c>
      <c r="J17" s="12" t="e">
        <f t="shared" si="37"/>
        <v>#REF!</v>
      </c>
      <c r="K17" s="14" t="e">
        <f t="shared" si="37"/>
        <v>#REF!</v>
      </c>
      <c r="L17" s="14" t="e">
        <f t="shared" si="37"/>
        <v>#REF!</v>
      </c>
      <c r="M17" s="14" t="e">
        <f t="shared" si="37"/>
        <v>#REF!</v>
      </c>
      <c r="N17" s="14" t="e">
        <f t="shared" si="37"/>
        <v>#REF!</v>
      </c>
      <c r="O17" s="15"/>
      <c r="P17" s="16" t="e">
        <f t="shared" ref="P17:R17" si="38">#REF!</f>
        <v>#REF!</v>
      </c>
      <c r="Q17" s="16" t="e">
        <f t="shared" si="38"/>
        <v>#REF!</v>
      </c>
      <c r="R17" s="16" t="e">
        <f t="shared" si="38"/>
        <v>#REF!</v>
      </c>
      <c r="S17" s="17"/>
      <c r="T17" s="17"/>
      <c r="U17" s="17"/>
      <c r="V17" s="17"/>
      <c r="W17" s="17"/>
      <c r="X17" s="17"/>
      <c r="Y17" s="17"/>
      <c r="Z17" s="17"/>
    </row>
    <row r="18" spans="1:26" ht="18" customHeight="1" x14ac:dyDescent="0.25">
      <c r="A18" s="11" t="s">
        <v>37</v>
      </c>
      <c r="B18" s="12" t="e">
        <f t="shared" ref="B18:C18" si="39">#REF!</f>
        <v>#REF!</v>
      </c>
      <c r="C18" s="12" t="e">
        <f t="shared" si="39"/>
        <v>#REF!</v>
      </c>
      <c r="D18" s="12" t="e">
        <f t="shared" si="1"/>
        <v>#REF!</v>
      </c>
      <c r="E18" s="12" t="e">
        <f t="shared" si="33"/>
        <v>#REF!</v>
      </c>
      <c r="F18" s="12" t="e">
        <f t="shared" si="2"/>
        <v>#REF!</v>
      </c>
      <c r="G18" s="12" t="e">
        <f t="shared" ref="G18:N18" si="40">#REF!</f>
        <v>#REF!</v>
      </c>
      <c r="H18" s="13" t="e">
        <f t="shared" si="40"/>
        <v>#REF!</v>
      </c>
      <c r="I18" s="13" t="e">
        <f t="shared" si="40"/>
        <v>#REF!</v>
      </c>
      <c r="J18" s="12" t="e">
        <f t="shared" si="40"/>
        <v>#REF!</v>
      </c>
      <c r="K18" s="14" t="e">
        <f t="shared" si="40"/>
        <v>#REF!</v>
      </c>
      <c r="L18" s="14" t="e">
        <f t="shared" si="40"/>
        <v>#REF!</v>
      </c>
      <c r="M18" s="14" t="e">
        <f t="shared" si="40"/>
        <v>#REF!</v>
      </c>
      <c r="N18" s="14" t="e">
        <f t="shared" si="40"/>
        <v>#REF!</v>
      </c>
      <c r="O18" s="15"/>
      <c r="P18" s="16" t="e">
        <f t="shared" ref="P18:R18" si="41">#REF!</f>
        <v>#REF!</v>
      </c>
      <c r="Q18" s="16" t="e">
        <f t="shared" si="41"/>
        <v>#REF!</v>
      </c>
      <c r="R18" s="16" t="e">
        <f t="shared" si="41"/>
        <v>#REF!</v>
      </c>
      <c r="S18" s="17"/>
      <c r="T18" s="17"/>
      <c r="U18" s="17"/>
      <c r="V18" s="17"/>
      <c r="W18" s="17"/>
      <c r="X18" s="17"/>
      <c r="Y18" s="17"/>
      <c r="Z18" s="17"/>
    </row>
    <row r="19" spans="1:26" ht="31.5" customHeight="1" x14ac:dyDescent="0.25">
      <c r="A19" s="18" t="s">
        <v>38</v>
      </c>
      <c r="B19" s="5" t="e">
        <f t="shared" ref="B19:C19" si="42">SUM(B20:B22)</f>
        <v>#REF!</v>
      </c>
      <c r="C19" s="6" t="e">
        <f t="shared" si="42"/>
        <v>#REF!</v>
      </c>
      <c r="D19" s="6" t="e">
        <f t="shared" si="1"/>
        <v>#REF!</v>
      </c>
      <c r="E19" s="6" t="e">
        <f>SUM(E20:E22)</f>
        <v>#REF!</v>
      </c>
      <c r="F19" s="6" t="e">
        <f t="shared" si="2"/>
        <v>#REF!</v>
      </c>
      <c r="G19" s="136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3"/>
      <c r="S19" s="10"/>
      <c r="T19" s="10"/>
      <c r="U19" s="10"/>
      <c r="V19" s="10"/>
      <c r="W19" s="10"/>
      <c r="X19" s="10"/>
      <c r="Y19" s="10"/>
      <c r="Z19" s="10"/>
    </row>
    <row r="20" spans="1:26" ht="18" customHeight="1" x14ac:dyDescent="0.25">
      <c r="A20" s="11" t="s">
        <v>39</v>
      </c>
      <c r="B20" s="12" t="e">
        <f t="shared" ref="B20:C20" si="43">#REF!</f>
        <v>#REF!</v>
      </c>
      <c r="C20" s="12" t="e">
        <f t="shared" si="43"/>
        <v>#REF!</v>
      </c>
      <c r="D20" s="12" t="e">
        <f t="shared" si="1"/>
        <v>#REF!</v>
      </c>
      <c r="E20" s="12" t="e">
        <f t="shared" ref="E20:E22" si="44">#REF!</f>
        <v>#REF!</v>
      </c>
      <c r="F20" s="12" t="e">
        <f t="shared" si="2"/>
        <v>#REF!</v>
      </c>
      <c r="G20" s="12" t="e">
        <f t="shared" ref="G20:N20" si="45">#REF!</f>
        <v>#REF!</v>
      </c>
      <c r="H20" s="13" t="e">
        <f t="shared" si="45"/>
        <v>#REF!</v>
      </c>
      <c r="I20" s="13" t="e">
        <f t="shared" si="45"/>
        <v>#REF!</v>
      </c>
      <c r="J20" s="12" t="e">
        <f t="shared" si="45"/>
        <v>#REF!</v>
      </c>
      <c r="K20" s="14" t="e">
        <f t="shared" si="45"/>
        <v>#REF!</v>
      </c>
      <c r="L20" s="14" t="e">
        <f t="shared" si="45"/>
        <v>#REF!</v>
      </c>
      <c r="M20" s="14" t="e">
        <f t="shared" si="45"/>
        <v>#REF!</v>
      </c>
      <c r="N20" s="14" t="e">
        <f t="shared" si="45"/>
        <v>#REF!</v>
      </c>
      <c r="O20" s="15"/>
      <c r="P20" s="16" t="e">
        <f t="shared" ref="P20:R20" si="46">#REF!</f>
        <v>#REF!</v>
      </c>
      <c r="Q20" s="16" t="e">
        <f t="shared" si="46"/>
        <v>#REF!</v>
      </c>
      <c r="R20" s="16" t="e">
        <f t="shared" si="46"/>
        <v>#REF!</v>
      </c>
      <c r="S20" s="17"/>
      <c r="T20" s="17"/>
      <c r="U20" s="17"/>
      <c r="V20" s="17"/>
      <c r="W20" s="17"/>
      <c r="X20" s="17"/>
      <c r="Y20" s="17"/>
      <c r="Z20" s="17"/>
    </row>
    <row r="21" spans="1:26" ht="18" customHeight="1" x14ac:dyDescent="0.25">
      <c r="A21" s="11" t="s">
        <v>40</v>
      </c>
      <c r="B21" s="12" t="e">
        <f t="shared" ref="B21:C21" si="47">#REF!</f>
        <v>#REF!</v>
      </c>
      <c r="C21" s="12" t="e">
        <f t="shared" si="47"/>
        <v>#REF!</v>
      </c>
      <c r="D21" s="12" t="e">
        <f t="shared" si="1"/>
        <v>#REF!</v>
      </c>
      <c r="E21" s="12" t="e">
        <f t="shared" si="44"/>
        <v>#REF!</v>
      </c>
      <c r="F21" s="12" t="e">
        <f t="shared" si="2"/>
        <v>#REF!</v>
      </c>
      <c r="G21" s="12" t="e">
        <f t="shared" ref="G21:N21" si="48">#REF!</f>
        <v>#REF!</v>
      </c>
      <c r="H21" s="13" t="e">
        <f t="shared" si="48"/>
        <v>#REF!</v>
      </c>
      <c r="I21" s="13" t="e">
        <f t="shared" si="48"/>
        <v>#REF!</v>
      </c>
      <c r="J21" s="12" t="e">
        <f t="shared" si="48"/>
        <v>#REF!</v>
      </c>
      <c r="K21" s="14" t="e">
        <f t="shared" si="48"/>
        <v>#REF!</v>
      </c>
      <c r="L21" s="14" t="e">
        <f t="shared" si="48"/>
        <v>#REF!</v>
      </c>
      <c r="M21" s="14" t="e">
        <f t="shared" si="48"/>
        <v>#REF!</v>
      </c>
      <c r="N21" s="14" t="e">
        <f t="shared" si="48"/>
        <v>#REF!</v>
      </c>
      <c r="O21" s="15"/>
      <c r="P21" s="16" t="e">
        <f t="shared" ref="P21:R21" si="49">#REF!</f>
        <v>#REF!</v>
      </c>
      <c r="Q21" s="16" t="e">
        <f t="shared" si="49"/>
        <v>#REF!</v>
      </c>
      <c r="R21" s="16" t="e">
        <f t="shared" si="49"/>
        <v>#REF!</v>
      </c>
      <c r="S21" s="17"/>
      <c r="T21" s="17"/>
      <c r="U21" s="17"/>
      <c r="V21" s="17"/>
      <c r="W21" s="17"/>
      <c r="X21" s="17"/>
      <c r="Y21" s="17"/>
      <c r="Z21" s="17"/>
    </row>
    <row r="22" spans="1:26" ht="18" customHeight="1" x14ac:dyDescent="0.25">
      <c r="A22" s="11" t="s">
        <v>41</v>
      </c>
      <c r="B22" s="12" t="e">
        <f t="shared" ref="B22:C22" si="50">#REF!</f>
        <v>#REF!</v>
      </c>
      <c r="C22" s="12" t="e">
        <f t="shared" si="50"/>
        <v>#REF!</v>
      </c>
      <c r="D22" s="12" t="e">
        <f t="shared" si="1"/>
        <v>#REF!</v>
      </c>
      <c r="E22" s="12" t="e">
        <f t="shared" si="44"/>
        <v>#REF!</v>
      </c>
      <c r="F22" s="12" t="e">
        <f t="shared" si="2"/>
        <v>#REF!</v>
      </c>
      <c r="G22" s="12" t="e">
        <f t="shared" ref="G22:N22" si="51">#REF!</f>
        <v>#REF!</v>
      </c>
      <c r="H22" s="13" t="e">
        <f t="shared" si="51"/>
        <v>#REF!</v>
      </c>
      <c r="I22" s="13" t="e">
        <f t="shared" si="51"/>
        <v>#REF!</v>
      </c>
      <c r="J22" s="12" t="e">
        <f t="shared" si="51"/>
        <v>#REF!</v>
      </c>
      <c r="K22" s="14" t="e">
        <f t="shared" si="51"/>
        <v>#REF!</v>
      </c>
      <c r="L22" s="14" t="e">
        <f t="shared" si="51"/>
        <v>#REF!</v>
      </c>
      <c r="M22" s="14" t="e">
        <f t="shared" si="51"/>
        <v>#REF!</v>
      </c>
      <c r="N22" s="14" t="e">
        <f t="shared" si="51"/>
        <v>#REF!</v>
      </c>
      <c r="O22" s="15"/>
      <c r="P22" s="16" t="e">
        <f t="shared" ref="P22:R22" si="52">#REF!</f>
        <v>#REF!</v>
      </c>
      <c r="Q22" s="16" t="e">
        <f t="shared" si="52"/>
        <v>#REF!</v>
      </c>
      <c r="R22" s="16" t="e">
        <f t="shared" si="52"/>
        <v>#REF!</v>
      </c>
      <c r="S22" s="17"/>
      <c r="T22" s="17"/>
      <c r="U22" s="17"/>
      <c r="V22" s="17"/>
      <c r="W22" s="17"/>
      <c r="X22" s="17"/>
      <c r="Y22" s="17"/>
      <c r="Z22" s="17"/>
    </row>
    <row r="23" spans="1:26" ht="20.25" customHeight="1" x14ac:dyDescent="0.25">
      <c r="A23" s="19" t="s">
        <v>0</v>
      </c>
      <c r="B23" s="20" t="e">
        <f>B19+B15+B5</f>
        <v>#REF!</v>
      </c>
      <c r="C23" s="21" t="e">
        <f>C5+C15+C19</f>
        <v>#REF!</v>
      </c>
      <c r="D23" s="22" t="e">
        <f t="shared" si="1"/>
        <v>#REF!</v>
      </c>
      <c r="E23" s="21" t="e">
        <f>E5+E15+E19</f>
        <v>#REF!</v>
      </c>
      <c r="F23" s="22" t="e">
        <f t="shared" si="2"/>
        <v>#REF!</v>
      </c>
      <c r="G23" s="137"/>
      <c r="H23" s="122"/>
      <c r="I23" s="122"/>
      <c r="J23" s="123"/>
      <c r="K23" s="23" t="e">
        <f t="shared" ref="K23:N23" si="53">#REF!</f>
        <v>#REF!</v>
      </c>
      <c r="L23" s="23" t="e">
        <f t="shared" si="53"/>
        <v>#REF!</v>
      </c>
      <c r="M23" s="23" t="e">
        <f t="shared" si="53"/>
        <v>#REF!</v>
      </c>
      <c r="N23" s="23" t="e">
        <f t="shared" si="53"/>
        <v>#REF!</v>
      </c>
      <c r="O23" s="24"/>
      <c r="P23" s="25" t="e">
        <f t="shared" ref="P23:R23" si="54">SUM(P6:P20)</f>
        <v>#REF!</v>
      </c>
      <c r="Q23" s="25" t="e">
        <f t="shared" si="54"/>
        <v>#REF!</v>
      </c>
      <c r="R23" s="25" t="e">
        <f t="shared" si="54"/>
        <v>#REF!</v>
      </c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G19:R19"/>
    <mergeCell ref="G23:J23"/>
    <mergeCell ref="A2:A4"/>
    <mergeCell ref="B3:B4"/>
    <mergeCell ref="C3:D3"/>
    <mergeCell ref="E3:F3"/>
    <mergeCell ref="A1:R1"/>
    <mergeCell ref="B2:F2"/>
    <mergeCell ref="G2:I3"/>
    <mergeCell ref="J2:J4"/>
    <mergeCell ref="K2:N3"/>
    <mergeCell ref="O2:O4"/>
    <mergeCell ref="R2:R4"/>
    <mergeCell ref="P2:P4"/>
    <mergeCell ref="Q2:Q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9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38" t="s">
        <v>2</v>
      </c>
      <c r="B2" s="121" t="s">
        <v>3</v>
      </c>
      <c r="C2" s="122"/>
      <c r="D2" s="122"/>
      <c r="E2" s="122"/>
      <c r="F2" s="123"/>
      <c r="G2" s="124" t="s">
        <v>4</v>
      </c>
      <c r="H2" s="125"/>
      <c r="I2" s="126"/>
      <c r="J2" s="129" t="s">
        <v>5</v>
      </c>
      <c r="K2" s="124" t="s">
        <v>6</v>
      </c>
      <c r="L2" s="125"/>
      <c r="M2" s="125"/>
      <c r="N2" s="126"/>
      <c r="O2" s="135" t="s">
        <v>7</v>
      </c>
      <c r="P2" s="135" t="s">
        <v>8</v>
      </c>
      <c r="Q2" s="135" t="s">
        <v>9</v>
      </c>
      <c r="R2" s="135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30"/>
      <c r="B3" s="138" t="s">
        <v>11</v>
      </c>
      <c r="C3" s="121" t="s">
        <v>12</v>
      </c>
      <c r="D3" s="123"/>
      <c r="E3" s="121" t="s">
        <v>13</v>
      </c>
      <c r="F3" s="123"/>
      <c r="G3" s="127"/>
      <c r="H3" s="120"/>
      <c r="I3" s="128"/>
      <c r="J3" s="130"/>
      <c r="K3" s="132"/>
      <c r="L3" s="133"/>
      <c r="M3" s="133"/>
      <c r="N3" s="134"/>
      <c r="O3" s="130"/>
      <c r="P3" s="130"/>
      <c r="Q3" s="130"/>
      <c r="R3" s="130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31"/>
      <c r="B4" s="131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31"/>
      <c r="K4" s="3" t="s">
        <v>20</v>
      </c>
      <c r="L4" s="3" t="s">
        <v>21</v>
      </c>
      <c r="M4" s="3" t="s">
        <v>22</v>
      </c>
      <c r="N4" s="3" t="s">
        <v>23</v>
      </c>
      <c r="O4" s="131"/>
      <c r="P4" s="131"/>
      <c r="Q4" s="131"/>
      <c r="R4" s="131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SUM(B6:B7)</f>
        <v>#REF!</v>
      </c>
      <c r="C5" s="6" t="e">
        <f t="shared" si="0"/>
        <v>#REF!</v>
      </c>
      <c r="D5" s="6" t="e">
        <f t="shared" ref="D5:D10" si="1">ROUND($C5/$B5*100,0)&amp;"%"</f>
        <v>#REF!</v>
      </c>
      <c r="E5" s="6" t="e">
        <f>SUM(E6:E7)</f>
        <v>#REF!</v>
      </c>
      <c r="F5" s="6" t="e">
        <f t="shared" ref="F5:F10" si="2">ROUND($E5/$B5*100,0)&amp;"%"</f>
        <v>#REF!</v>
      </c>
      <c r="G5" s="139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3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42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7" si="4">#REF!</f>
        <v>#REF!</v>
      </c>
      <c r="F6" s="12" t="e">
        <f t="shared" si="2"/>
        <v>#REF!</v>
      </c>
      <c r="G6" s="12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43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2" t="e">
        <f t="shared" ref="G7:J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/>
      <c r="L7" s="14"/>
      <c r="M7" s="14"/>
      <c r="N7" s="14"/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29.25" customHeight="1" x14ac:dyDescent="0.25">
      <c r="A8" s="18" t="s">
        <v>34</v>
      </c>
      <c r="B8" s="5" t="e">
        <f t="shared" ref="B8:C8" si="10">SUM(B9)</f>
        <v>#REF!</v>
      </c>
      <c r="C8" s="6" t="e">
        <f t="shared" si="10"/>
        <v>#REF!</v>
      </c>
      <c r="D8" s="6" t="e">
        <f t="shared" si="1"/>
        <v>#REF!</v>
      </c>
      <c r="E8" s="6" t="e">
        <f>SUM(E9)</f>
        <v>#REF!</v>
      </c>
      <c r="F8" s="6" t="e">
        <f t="shared" si="2"/>
        <v>#REF!</v>
      </c>
      <c r="G8" s="136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3"/>
      <c r="S8" s="10"/>
      <c r="T8" s="10"/>
      <c r="U8" s="10"/>
      <c r="V8" s="10"/>
      <c r="W8" s="10"/>
      <c r="X8" s="10"/>
      <c r="Y8" s="10"/>
      <c r="Z8" s="10"/>
    </row>
    <row r="9" spans="1:26" ht="18" customHeight="1" x14ac:dyDescent="0.25">
      <c r="A9" s="11" t="s">
        <v>44</v>
      </c>
      <c r="B9" s="12" t="e">
        <f t="shared" ref="B9:C9" si="11">#REF!</f>
        <v>#REF!</v>
      </c>
      <c r="C9" s="12" t="e">
        <f t="shared" si="11"/>
        <v>#REF!</v>
      </c>
      <c r="D9" s="12" t="e">
        <f t="shared" si="1"/>
        <v>#REF!</v>
      </c>
      <c r="E9" s="12" t="e">
        <f>#REF!</f>
        <v>#REF!</v>
      </c>
      <c r="F9" s="12" t="e">
        <f t="shared" si="2"/>
        <v>#REF!</v>
      </c>
      <c r="G9" s="12" t="e">
        <f t="shared" ref="G9:N9" si="12">#REF!</f>
        <v>#REF!</v>
      </c>
      <c r="H9" s="13" t="e">
        <f t="shared" si="12"/>
        <v>#REF!</v>
      </c>
      <c r="I9" s="13" t="e">
        <f t="shared" si="12"/>
        <v>#REF!</v>
      </c>
      <c r="J9" s="12" t="e">
        <f t="shared" si="12"/>
        <v>#REF!</v>
      </c>
      <c r="K9" s="14" t="e">
        <f t="shared" si="12"/>
        <v>#REF!</v>
      </c>
      <c r="L9" s="14" t="e">
        <f t="shared" si="12"/>
        <v>#REF!</v>
      </c>
      <c r="M9" s="14" t="e">
        <f t="shared" si="12"/>
        <v>#REF!</v>
      </c>
      <c r="N9" s="14" t="e">
        <f t="shared" si="12"/>
        <v>#REF!</v>
      </c>
      <c r="O9" s="15"/>
      <c r="P9" s="16" t="e">
        <f t="shared" ref="P9:R9" si="13">#REF!</f>
        <v>#REF!</v>
      </c>
      <c r="Q9" s="16" t="e">
        <f t="shared" si="13"/>
        <v>#REF!</v>
      </c>
      <c r="R9" s="16" t="e">
        <f t="shared" si="13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20.25" customHeight="1" x14ac:dyDescent="0.25">
      <c r="A10" s="19" t="s">
        <v>0</v>
      </c>
      <c r="B10" s="20" t="e">
        <f>B8+B5</f>
        <v>#REF!</v>
      </c>
      <c r="C10" s="21" t="e">
        <f>C5+C8</f>
        <v>#REF!</v>
      </c>
      <c r="D10" s="22" t="e">
        <f t="shared" si="1"/>
        <v>#REF!</v>
      </c>
      <c r="E10" s="21" t="e">
        <f>E5+E8</f>
        <v>#REF!</v>
      </c>
      <c r="F10" s="22" t="e">
        <f t="shared" si="2"/>
        <v>#REF!</v>
      </c>
      <c r="G10" s="137"/>
      <c r="H10" s="122"/>
      <c r="I10" s="122"/>
      <c r="J10" s="123"/>
      <c r="K10" s="23" t="e">
        <f t="shared" ref="K10:N10" si="14">#REF!</f>
        <v>#REF!</v>
      </c>
      <c r="L10" s="23" t="e">
        <f t="shared" si="14"/>
        <v>#REF!</v>
      </c>
      <c r="M10" s="23" t="e">
        <f t="shared" si="14"/>
        <v>#REF!</v>
      </c>
      <c r="N10" s="23" t="e">
        <f t="shared" si="14"/>
        <v>#REF!</v>
      </c>
      <c r="O10" s="24"/>
      <c r="P10" s="25" t="e">
        <f t="shared" ref="P10:R10" si="15">SUM(P6:P9)</f>
        <v>#REF!</v>
      </c>
      <c r="Q10" s="25" t="e">
        <f t="shared" si="15"/>
        <v>#REF!</v>
      </c>
      <c r="R10" s="25" t="e">
        <f t="shared" si="15"/>
        <v>#REF!</v>
      </c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5:R5"/>
    <mergeCell ref="G8:R8"/>
    <mergeCell ref="G10:J10"/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45"/>
  <sheetViews>
    <sheetView tabSelected="1" topLeftCell="A4" workbookViewId="0">
      <pane xSplit="4" ySplit="4" topLeftCell="E8" activePane="bottomRight" state="frozen"/>
      <selection activeCell="A4" sqref="A4"/>
      <selection pane="topRight" activeCell="E4" sqref="E4"/>
      <selection pane="bottomLeft" activeCell="A8" sqref="A8"/>
      <selection pane="bottomRight" activeCell="G10" sqref="G10"/>
    </sheetView>
  </sheetViews>
  <sheetFormatPr defaultColWidth="14.42578125" defaultRowHeight="15.75" x14ac:dyDescent="0.25"/>
  <cols>
    <col min="1" max="1" width="5.140625" style="66" bestFit="1" customWidth="1"/>
    <col min="2" max="2" width="12.42578125" style="37" bestFit="1" customWidth="1"/>
    <col min="3" max="3" width="28.42578125" style="37" bestFit="1" customWidth="1"/>
    <col min="4" max="4" width="10.85546875" style="68" bestFit="1" customWidth="1"/>
    <col min="5" max="5" width="13.28515625" style="37" bestFit="1" customWidth="1"/>
    <col min="6" max="6" width="8" style="37" customWidth="1"/>
    <col min="7" max="7" width="13.7109375" style="38" customWidth="1"/>
    <col min="8" max="8" width="10" style="38" customWidth="1"/>
    <col min="9" max="9" width="12" style="38" customWidth="1"/>
    <col min="10" max="10" width="13.42578125" style="38" customWidth="1"/>
    <col min="11" max="11" width="13.85546875" style="38" customWidth="1"/>
    <col min="12" max="12" width="14.85546875" style="38" customWidth="1"/>
    <col min="13" max="13" width="11.85546875" style="38" customWidth="1"/>
    <col min="14" max="14" width="10.5703125" style="43" customWidth="1"/>
    <col min="15" max="16384" width="14.42578125" style="37"/>
  </cols>
  <sheetData>
    <row r="1" spans="1:14" x14ac:dyDescent="0.25">
      <c r="A1" s="140" t="s">
        <v>60</v>
      </c>
      <c r="B1" s="140"/>
      <c r="C1" s="140"/>
      <c r="D1" s="37"/>
      <c r="F1" s="38"/>
      <c r="M1" s="67"/>
      <c r="N1" s="37"/>
    </row>
    <row r="2" spans="1:14" x14ac:dyDescent="0.25">
      <c r="A2" s="140" t="s">
        <v>61</v>
      </c>
      <c r="B2" s="140"/>
      <c r="C2" s="140"/>
      <c r="D2" s="37"/>
      <c r="F2" s="38"/>
      <c r="M2" s="67"/>
      <c r="N2" s="37"/>
    </row>
    <row r="3" spans="1:14" x14ac:dyDescent="0.25">
      <c r="A3" s="141" t="s">
        <v>62</v>
      </c>
      <c r="B3" s="141"/>
      <c r="C3" s="141"/>
      <c r="D3" s="37"/>
      <c r="F3" s="38"/>
      <c r="M3" s="43"/>
      <c r="N3" s="37"/>
    </row>
    <row r="4" spans="1:14" ht="44.25" customHeight="1" x14ac:dyDescent="0.3">
      <c r="A4" s="146" t="s">
        <v>772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6" spans="1:14" s="69" customFormat="1" ht="49.5" customHeight="1" x14ac:dyDescent="0.25">
      <c r="A6" s="65" t="s">
        <v>52</v>
      </c>
      <c r="B6" s="58" t="s">
        <v>45</v>
      </c>
      <c r="C6" s="65" t="s">
        <v>51</v>
      </c>
      <c r="D6" s="58" t="s">
        <v>773</v>
      </c>
      <c r="E6" s="33" t="s">
        <v>65</v>
      </c>
      <c r="F6" s="33" t="s">
        <v>56</v>
      </c>
      <c r="G6" s="58" t="s">
        <v>116</v>
      </c>
      <c r="H6" s="58" t="s">
        <v>117</v>
      </c>
      <c r="I6" s="58" t="s">
        <v>55</v>
      </c>
      <c r="J6" s="58" t="s">
        <v>77</v>
      </c>
      <c r="K6" s="58" t="s">
        <v>57</v>
      </c>
      <c r="L6" s="58" t="s">
        <v>118</v>
      </c>
      <c r="M6" s="58" t="s">
        <v>119</v>
      </c>
      <c r="N6" s="58" t="s">
        <v>53</v>
      </c>
    </row>
    <row r="7" spans="1:14" s="69" customFormat="1" x14ac:dyDescent="0.25">
      <c r="A7" s="142" t="s">
        <v>54</v>
      </c>
      <c r="B7" s="142"/>
      <c r="C7" s="142"/>
      <c r="D7" s="65"/>
      <c r="E7" s="40">
        <v>2</v>
      </c>
      <c r="F7" s="40">
        <v>5</v>
      </c>
      <c r="G7" s="58">
        <v>2</v>
      </c>
      <c r="H7" s="58">
        <v>3</v>
      </c>
      <c r="I7" s="58">
        <v>2</v>
      </c>
      <c r="J7" s="58">
        <v>2</v>
      </c>
      <c r="K7" s="58">
        <v>2</v>
      </c>
      <c r="L7" s="58">
        <v>2</v>
      </c>
      <c r="M7" s="58">
        <v>2</v>
      </c>
      <c r="N7" s="58">
        <f>SUM(E7:M7)</f>
        <v>22</v>
      </c>
    </row>
    <row r="8" spans="1:14" s="39" customFormat="1" ht="30" customHeight="1" x14ac:dyDescent="0.25">
      <c r="A8" s="53">
        <v>1</v>
      </c>
      <c r="B8" s="99">
        <v>2310060005</v>
      </c>
      <c r="C8" s="100" t="s">
        <v>421</v>
      </c>
      <c r="D8" s="104" t="s">
        <v>420</v>
      </c>
      <c r="E8" s="74" t="s">
        <v>736</v>
      </c>
      <c r="F8" s="64" t="s">
        <v>740</v>
      </c>
      <c r="G8" s="64" t="s">
        <v>744</v>
      </c>
      <c r="H8" s="64" t="s">
        <v>745</v>
      </c>
      <c r="I8" s="64" t="s">
        <v>749</v>
      </c>
      <c r="J8" s="64" t="s">
        <v>753</v>
      </c>
      <c r="K8" s="64"/>
      <c r="L8" s="64" t="s">
        <v>761</v>
      </c>
      <c r="M8" s="64" t="s">
        <v>762</v>
      </c>
      <c r="N8" s="53">
        <f t="shared" ref="N8:N71" si="0">$N$7-SUMIF(E8:M8,"",$E$7:$M$7)</f>
        <v>20</v>
      </c>
    </row>
    <row r="9" spans="1:14" s="39" customFormat="1" ht="30" customHeight="1" x14ac:dyDescent="0.25">
      <c r="A9" s="53">
        <v>2</v>
      </c>
      <c r="B9" s="101">
        <v>2310060006</v>
      </c>
      <c r="C9" s="102" t="s">
        <v>422</v>
      </c>
      <c r="D9" s="104" t="s">
        <v>420</v>
      </c>
      <c r="E9" s="74" t="s">
        <v>736</v>
      </c>
      <c r="F9" s="64" t="s">
        <v>740</v>
      </c>
      <c r="G9" s="64" t="s">
        <v>744</v>
      </c>
      <c r="H9" s="64" t="s">
        <v>745</v>
      </c>
      <c r="I9" s="64"/>
      <c r="J9" s="64" t="s">
        <v>753</v>
      </c>
      <c r="K9" s="64"/>
      <c r="L9" s="64" t="s">
        <v>761</v>
      </c>
      <c r="M9" s="64" t="s">
        <v>762</v>
      </c>
      <c r="N9" s="53">
        <f t="shared" si="0"/>
        <v>18</v>
      </c>
    </row>
    <row r="10" spans="1:14" s="39" customFormat="1" ht="30" customHeight="1" x14ac:dyDescent="0.25">
      <c r="A10" s="53">
        <v>3</v>
      </c>
      <c r="B10" s="101">
        <v>2310060007</v>
      </c>
      <c r="C10" s="102" t="s">
        <v>423</v>
      </c>
      <c r="D10" s="104" t="s">
        <v>420</v>
      </c>
      <c r="E10" s="74" t="s">
        <v>736</v>
      </c>
      <c r="F10" s="64" t="s">
        <v>740</v>
      </c>
      <c r="G10" s="64" t="s">
        <v>744</v>
      </c>
      <c r="H10" s="64" t="s">
        <v>745</v>
      </c>
      <c r="I10" s="64"/>
      <c r="J10" s="64" t="s">
        <v>753</v>
      </c>
      <c r="K10" s="64"/>
      <c r="L10" s="64" t="s">
        <v>761</v>
      </c>
      <c r="M10" s="64" t="s">
        <v>762</v>
      </c>
      <c r="N10" s="53">
        <f t="shared" si="0"/>
        <v>18</v>
      </c>
    </row>
    <row r="11" spans="1:14" s="39" customFormat="1" ht="30" customHeight="1" x14ac:dyDescent="0.25">
      <c r="A11" s="53">
        <v>4</v>
      </c>
      <c r="B11" s="101">
        <v>2310060009</v>
      </c>
      <c r="C11" s="102" t="s">
        <v>424</v>
      </c>
      <c r="D11" s="104" t="s">
        <v>420</v>
      </c>
      <c r="E11" s="74" t="s">
        <v>736</v>
      </c>
      <c r="F11" s="64" t="s">
        <v>740</v>
      </c>
      <c r="G11" s="64" t="s">
        <v>744</v>
      </c>
      <c r="H11" s="64" t="s">
        <v>745</v>
      </c>
      <c r="I11" s="64" t="s">
        <v>749</v>
      </c>
      <c r="J11" s="64" t="s">
        <v>753</v>
      </c>
      <c r="K11" s="64"/>
      <c r="L11" s="64" t="s">
        <v>761</v>
      </c>
      <c r="M11" s="64" t="s">
        <v>762</v>
      </c>
      <c r="N11" s="53">
        <f t="shared" si="0"/>
        <v>20</v>
      </c>
    </row>
    <row r="12" spans="1:14" s="39" customFormat="1" ht="30" customHeight="1" x14ac:dyDescent="0.25">
      <c r="A12" s="53">
        <v>5</v>
      </c>
      <c r="B12" s="101">
        <v>2310060010</v>
      </c>
      <c r="C12" s="102" t="s">
        <v>425</v>
      </c>
      <c r="D12" s="104" t="s">
        <v>420</v>
      </c>
      <c r="E12" s="74" t="s">
        <v>736</v>
      </c>
      <c r="F12" s="64" t="s">
        <v>740</v>
      </c>
      <c r="G12" s="64" t="s">
        <v>744</v>
      </c>
      <c r="H12" s="64" t="s">
        <v>745</v>
      </c>
      <c r="I12" s="64" t="s">
        <v>749</v>
      </c>
      <c r="J12" s="64" t="s">
        <v>753</v>
      </c>
      <c r="K12" s="64"/>
      <c r="L12" s="64" t="s">
        <v>761</v>
      </c>
      <c r="M12" s="64" t="s">
        <v>762</v>
      </c>
      <c r="N12" s="53">
        <f t="shared" si="0"/>
        <v>20</v>
      </c>
    </row>
    <row r="13" spans="1:14" s="39" customFormat="1" ht="30" customHeight="1" x14ac:dyDescent="0.25">
      <c r="A13" s="53">
        <v>6</v>
      </c>
      <c r="B13" s="101">
        <v>2310060011</v>
      </c>
      <c r="C13" s="102" t="s">
        <v>426</v>
      </c>
      <c r="D13" s="104" t="s">
        <v>420</v>
      </c>
      <c r="E13" s="74" t="s">
        <v>736</v>
      </c>
      <c r="F13" s="64" t="s">
        <v>740</v>
      </c>
      <c r="G13" s="64" t="s">
        <v>744</v>
      </c>
      <c r="H13" s="64" t="s">
        <v>745</v>
      </c>
      <c r="I13" s="64" t="s">
        <v>749</v>
      </c>
      <c r="J13" s="64" t="s">
        <v>753</v>
      </c>
      <c r="K13" s="64"/>
      <c r="L13" s="64" t="s">
        <v>761</v>
      </c>
      <c r="M13" s="64" t="s">
        <v>762</v>
      </c>
      <c r="N13" s="53">
        <f t="shared" si="0"/>
        <v>20</v>
      </c>
    </row>
    <row r="14" spans="1:14" s="39" customFormat="1" ht="30" customHeight="1" x14ac:dyDescent="0.25">
      <c r="A14" s="53">
        <v>7</v>
      </c>
      <c r="B14" s="101">
        <v>2310060012</v>
      </c>
      <c r="C14" s="102" t="s">
        <v>427</v>
      </c>
      <c r="D14" s="104" t="s">
        <v>420</v>
      </c>
      <c r="E14" s="74" t="s">
        <v>736</v>
      </c>
      <c r="F14" s="64" t="s">
        <v>740</v>
      </c>
      <c r="G14" s="64" t="s">
        <v>744</v>
      </c>
      <c r="H14" s="64" t="s">
        <v>745</v>
      </c>
      <c r="I14" s="64" t="s">
        <v>749</v>
      </c>
      <c r="J14" s="64" t="s">
        <v>753</v>
      </c>
      <c r="K14" s="64"/>
      <c r="L14" s="64" t="s">
        <v>761</v>
      </c>
      <c r="M14" s="64" t="s">
        <v>762</v>
      </c>
      <c r="N14" s="53">
        <f t="shared" si="0"/>
        <v>20</v>
      </c>
    </row>
    <row r="15" spans="1:14" s="39" customFormat="1" ht="30" customHeight="1" x14ac:dyDescent="0.25">
      <c r="A15" s="53">
        <v>8</v>
      </c>
      <c r="B15" s="101">
        <v>2310060015</v>
      </c>
      <c r="C15" s="102" t="s">
        <v>428</v>
      </c>
      <c r="D15" s="104" t="s">
        <v>420</v>
      </c>
      <c r="E15" s="74" t="s">
        <v>736</v>
      </c>
      <c r="F15" s="64" t="s">
        <v>740</v>
      </c>
      <c r="G15" s="64" t="s">
        <v>744</v>
      </c>
      <c r="H15" s="64" t="s">
        <v>745</v>
      </c>
      <c r="I15" s="64" t="s">
        <v>749</v>
      </c>
      <c r="J15" s="64" t="s">
        <v>753</v>
      </c>
      <c r="K15" s="64"/>
      <c r="L15" s="64" t="s">
        <v>761</v>
      </c>
      <c r="M15" s="64" t="s">
        <v>762</v>
      </c>
      <c r="N15" s="53">
        <f t="shared" si="0"/>
        <v>20</v>
      </c>
    </row>
    <row r="16" spans="1:14" s="39" customFormat="1" ht="30" customHeight="1" x14ac:dyDescent="0.25">
      <c r="A16" s="53">
        <v>9</v>
      </c>
      <c r="B16" s="101">
        <v>2310060016</v>
      </c>
      <c r="C16" s="103" t="s">
        <v>429</v>
      </c>
      <c r="D16" s="104" t="s">
        <v>420</v>
      </c>
      <c r="E16" s="74" t="s">
        <v>736</v>
      </c>
      <c r="F16" s="64" t="s">
        <v>740</v>
      </c>
      <c r="G16" s="64" t="s">
        <v>744</v>
      </c>
      <c r="H16" s="64" t="s">
        <v>745</v>
      </c>
      <c r="I16" s="64" t="s">
        <v>749</v>
      </c>
      <c r="J16" s="64" t="s">
        <v>753</v>
      </c>
      <c r="K16" s="64" t="s">
        <v>757</v>
      </c>
      <c r="L16" s="64" t="s">
        <v>761</v>
      </c>
      <c r="M16" s="64" t="s">
        <v>762</v>
      </c>
      <c r="N16" s="53">
        <f t="shared" si="0"/>
        <v>22</v>
      </c>
    </row>
    <row r="17" spans="1:14" s="39" customFormat="1" ht="30" customHeight="1" x14ac:dyDescent="0.25">
      <c r="A17" s="53">
        <v>10</v>
      </c>
      <c r="B17" s="101">
        <v>2310060017</v>
      </c>
      <c r="C17" s="103" t="s">
        <v>430</v>
      </c>
      <c r="D17" s="104" t="s">
        <v>420</v>
      </c>
      <c r="E17" s="74" t="s">
        <v>736</v>
      </c>
      <c r="F17" s="64" t="s">
        <v>740</v>
      </c>
      <c r="G17" s="64" t="s">
        <v>744</v>
      </c>
      <c r="H17" s="64" t="s">
        <v>745</v>
      </c>
      <c r="I17" s="64" t="s">
        <v>749</v>
      </c>
      <c r="J17" s="64" t="s">
        <v>753</v>
      </c>
      <c r="K17" s="64" t="s">
        <v>757</v>
      </c>
      <c r="L17" s="64" t="s">
        <v>761</v>
      </c>
      <c r="M17" s="64" t="s">
        <v>762</v>
      </c>
      <c r="N17" s="53">
        <f t="shared" si="0"/>
        <v>22</v>
      </c>
    </row>
    <row r="18" spans="1:14" s="39" customFormat="1" ht="30" customHeight="1" x14ac:dyDescent="0.25">
      <c r="A18" s="53">
        <v>11</v>
      </c>
      <c r="B18" s="101">
        <v>2310060018</v>
      </c>
      <c r="C18" s="103" t="s">
        <v>431</v>
      </c>
      <c r="D18" s="104" t="s">
        <v>420</v>
      </c>
      <c r="E18" s="74" t="s">
        <v>736</v>
      </c>
      <c r="F18" s="64" t="s">
        <v>740</v>
      </c>
      <c r="G18" s="64" t="s">
        <v>744</v>
      </c>
      <c r="H18" s="64" t="s">
        <v>745</v>
      </c>
      <c r="I18" s="64" t="s">
        <v>749</v>
      </c>
      <c r="J18" s="64" t="s">
        <v>753</v>
      </c>
      <c r="K18" s="64" t="s">
        <v>757</v>
      </c>
      <c r="L18" s="64" t="s">
        <v>761</v>
      </c>
      <c r="M18" s="64" t="s">
        <v>762</v>
      </c>
      <c r="N18" s="53">
        <f t="shared" si="0"/>
        <v>22</v>
      </c>
    </row>
    <row r="19" spans="1:14" s="39" customFormat="1" ht="30" customHeight="1" x14ac:dyDescent="0.25">
      <c r="A19" s="53">
        <v>12</v>
      </c>
      <c r="B19" s="101">
        <v>2310060020</v>
      </c>
      <c r="C19" s="103" t="s">
        <v>432</v>
      </c>
      <c r="D19" s="104" t="s">
        <v>420</v>
      </c>
      <c r="E19" s="74" t="s">
        <v>736</v>
      </c>
      <c r="F19" s="64" t="s">
        <v>740</v>
      </c>
      <c r="G19" s="64" t="s">
        <v>744</v>
      </c>
      <c r="H19" s="64" t="s">
        <v>745</v>
      </c>
      <c r="I19" s="64" t="s">
        <v>749</v>
      </c>
      <c r="J19" s="64" t="s">
        <v>753</v>
      </c>
      <c r="K19" s="64" t="s">
        <v>757</v>
      </c>
      <c r="L19" s="64" t="s">
        <v>761</v>
      </c>
      <c r="M19" s="64" t="s">
        <v>762</v>
      </c>
      <c r="N19" s="53">
        <f t="shared" si="0"/>
        <v>22</v>
      </c>
    </row>
    <row r="20" spans="1:14" s="39" customFormat="1" ht="30" customHeight="1" x14ac:dyDescent="0.25">
      <c r="A20" s="53">
        <v>13</v>
      </c>
      <c r="B20" s="101">
        <v>2310060021</v>
      </c>
      <c r="C20" s="103" t="s">
        <v>433</v>
      </c>
      <c r="D20" s="104" t="s">
        <v>420</v>
      </c>
      <c r="E20" s="74" t="s">
        <v>736</v>
      </c>
      <c r="F20" s="64" t="s">
        <v>740</v>
      </c>
      <c r="G20" s="64" t="s">
        <v>744</v>
      </c>
      <c r="H20" s="64" t="s">
        <v>745</v>
      </c>
      <c r="I20" s="64" t="s">
        <v>749</v>
      </c>
      <c r="J20" s="64" t="s">
        <v>753</v>
      </c>
      <c r="K20" s="64" t="s">
        <v>757</v>
      </c>
      <c r="L20" s="64" t="s">
        <v>761</v>
      </c>
      <c r="M20" s="64" t="s">
        <v>762</v>
      </c>
      <c r="N20" s="53">
        <f t="shared" si="0"/>
        <v>22</v>
      </c>
    </row>
    <row r="21" spans="1:14" s="39" customFormat="1" ht="30" customHeight="1" x14ac:dyDescent="0.25">
      <c r="A21" s="53">
        <v>14</v>
      </c>
      <c r="B21" s="101">
        <v>2310060022</v>
      </c>
      <c r="C21" s="103" t="s">
        <v>434</v>
      </c>
      <c r="D21" s="104" t="s">
        <v>420</v>
      </c>
      <c r="E21" s="74" t="s">
        <v>736</v>
      </c>
      <c r="F21" s="64" t="s">
        <v>740</v>
      </c>
      <c r="G21" s="64" t="s">
        <v>744</v>
      </c>
      <c r="H21" s="64" t="s">
        <v>745</v>
      </c>
      <c r="I21" s="64" t="s">
        <v>749</v>
      </c>
      <c r="J21" s="64" t="s">
        <v>753</v>
      </c>
      <c r="K21" s="64" t="s">
        <v>757</v>
      </c>
      <c r="L21" s="64" t="s">
        <v>761</v>
      </c>
      <c r="M21" s="64" t="s">
        <v>762</v>
      </c>
      <c r="N21" s="53">
        <f t="shared" si="0"/>
        <v>22</v>
      </c>
    </row>
    <row r="22" spans="1:14" s="39" customFormat="1" ht="30" customHeight="1" x14ac:dyDescent="0.25">
      <c r="A22" s="53">
        <v>15</v>
      </c>
      <c r="B22" s="101">
        <v>2310060023</v>
      </c>
      <c r="C22" s="103" t="s">
        <v>435</v>
      </c>
      <c r="D22" s="104" t="s">
        <v>420</v>
      </c>
      <c r="E22" s="74" t="s">
        <v>736</v>
      </c>
      <c r="F22" s="64" t="s">
        <v>740</v>
      </c>
      <c r="G22" s="64" t="s">
        <v>744</v>
      </c>
      <c r="H22" s="64" t="s">
        <v>745</v>
      </c>
      <c r="I22" s="64" t="s">
        <v>749</v>
      </c>
      <c r="J22" s="64" t="s">
        <v>753</v>
      </c>
      <c r="K22" s="64" t="s">
        <v>757</v>
      </c>
      <c r="L22" s="64" t="s">
        <v>761</v>
      </c>
      <c r="M22" s="64" t="s">
        <v>762</v>
      </c>
      <c r="N22" s="53">
        <f t="shared" si="0"/>
        <v>22</v>
      </c>
    </row>
    <row r="23" spans="1:14" s="39" customFormat="1" ht="30" customHeight="1" x14ac:dyDescent="0.25">
      <c r="A23" s="53">
        <v>16</v>
      </c>
      <c r="B23" s="101">
        <v>2310060024</v>
      </c>
      <c r="C23" s="103" t="s">
        <v>436</v>
      </c>
      <c r="D23" s="104" t="s">
        <v>420</v>
      </c>
      <c r="E23" s="74" t="s">
        <v>736</v>
      </c>
      <c r="F23" s="64" t="s">
        <v>740</v>
      </c>
      <c r="G23" s="64" t="s">
        <v>744</v>
      </c>
      <c r="H23" s="64" t="s">
        <v>745</v>
      </c>
      <c r="I23" s="64" t="s">
        <v>749</v>
      </c>
      <c r="J23" s="64" t="s">
        <v>753</v>
      </c>
      <c r="K23" s="64" t="s">
        <v>757</v>
      </c>
      <c r="L23" s="64" t="s">
        <v>761</v>
      </c>
      <c r="M23" s="64" t="s">
        <v>762</v>
      </c>
      <c r="N23" s="53">
        <f t="shared" si="0"/>
        <v>22</v>
      </c>
    </row>
    <row r="24" spans="1:14" s="39" customFormat="1" ht="30" customHeight="1" x14ac:dyDescent="0.25">
      <c r="A24" s="53">
        <v>17</v>
      </c>
      <c r="B24" s="101">
        <v>2310060025</v>
      </c>
      <c r="C24" s="103" t="s">
        <v>437</v>
      </c>
      <c r="D24" s="104" t="s">
        <v>420</v>
      </c>
      <c r="E24" s="74" t="s">
        <v>736</v>
      </c>
      <c r="F24" s="64" t="s">
        <v>740</v>
      </c>
      <c r="G24" s="64" t="s">
        <v>744</v>
      </c>
      <c r="H24" s="64" t="s">
        <v>745</v>
      </c>
      <c r="I24" s="64" t="s">
        <v>749</v>
      </c>
      <c r="J24" s="64" t="s">
        <v>753</v>
      </c>
      <c r="K24" s="64" t="s">
        <v>757</v>
      </c>
      <c r="L24" s="64" t="s">
        <v>761</v>
      </c>
      <c r="M24" s="64" t="s">
        <v>762</v>
      </c>
      <c r="N24" s="53">
        <f t="shared" si="0"/>
        <v>22</v>
      </c>
    </row>
    <row r="25" spans="1:14" s="39" customFormat="1" ht="30" customHeight="1" x14ac:dyDescent="0.25">
      <c r="A25" s="53">
        <v>18</v>
      </c>
      <c r="B25" s="101">
        <v>2310060026</v>
      </c>
      <c r="C25" s="103" t="s">
        <v>438</v>
      </c>
      <c r="D25" s="104" t="s">
        <v>420</v>
      </c>
      <c r="E25" s="74" t="s">
        <v>736</v>
      </c>
      <c r="F25" s="64" t="s">
        <v>740</v>
      </c>
      <c r="G25" s="64" t="s">
        <v>744</v>
      </c>
      <c r="H25" s="64" t="s">
        <v>745</v>
      </c>
      <c r="I25" s="64" t="s">
        <v>749</v>
      </c>
      <c r="J25" s="64" t="s">
        <v>753</v>
      </c>
      <c r="K25" s="64" t="s">
        <v>757</v>
      </c>
      <c r="L25" s="64" t="s">
        <v>761</v>
      </c>
      <c r="M25" s="64" t="s">
        <v>762</v>
      </c>
      <c r="N25" s="53">
        <f t="shared" si="0"/>
        <v>22</v>
      </c>
    </row>
    <row r="26" spans="1:14" s="39" customFormat="1" ht="30" customHeight="1" x14ac:dyDescent="0.25">
      <c r="A26" s="53">
        <v>19</v>
      </c>
      <c r="B26" s="101">
        <v>2310060027</v>
      </c>
      <c r="C26" s="103" t="s">
        <v>439</v>
      </c>
      <c r="D26" s="104" t="s">
        <v>420</v>
      </c>
      <c r="E26" s="74" t="s">
        <v>736</v>
      </c>
      <c r="F26" s="64" t="s">
        <v>740</v>
      </c>
      <c r="G26" s="64" t="s">
        <v>744</v>
      </c>
      <c r="H26" s="64" t="s">
        <v>745</v>
      </c>
      <c r="I26" s="64" t="s">
        <v>749</v>
      </c>
      <c r="J26" s="64" t="s">
        <v>753</v>
      </c>
      <c r="K26" s="64" t="s">
        <v>757</v>
      </c>
      <c r="L26" s="64" t="s">
        <v>761</v>
      </c>
      <c r="M26" s="64" t="s">
        <v>762</v>
      </c>
      <c r="N26" s="53">
        <f t="shared" si="0"/>
        <v>22</v>
      </c>
    </row>
    <row r="27" spans="1:14" s="39" customFormat="1" ht="30" customHeight="1" x14ac:dyDescent="0.25">
      <c r="A27" s="53">
        <v>20</v>
      </c>
      <c r="B27" s="101">
        <v>2310060028</v>
      </c>
      <c r="C27" s="103" t="s">
        <v>440</v>
      </c>
      <c r="D27" s="104" t="s">
        <v>420</v>
      </c>
      <c r="E27" s="74" t="s">
        <v>736</v>
      </c>
      <c r="F27" s="64" t="s">
        <v>740</v>
      </c>
      <c r="G27" s="64" t="s">
        <v>744</v>
      </c>
      <c r="H27" s="64" t="s">
        <v>745</v>
      </c>
      <c r="I27" s="64" t="s">
        <v>749</v>
      </c>
      <c r="J27" s="64" t="s">
        <v>753</v>
      </c>
      <c r="K27" s="64" t="s">
        <v>757</v>
      </c>
      <c r="L27" s="64" t="s">
        <v>761</v>
      </c>
      <c r="M27" s="64" t="s">
        <v>762</v>
      </c>
      <c r="N27" s="53">
        <f t="shared" si="0"/>
        <v>22</v>
      </c>
    </row>
    <row r="28" spans="1:14" s="39" customFormat="1" ht="30" customHeight="1" x14ac:dyDescent="0.25">
      <c r="A28" s="53">
        <v>21</v>
      </c>
      <c r="B28" s="101">
        <v>2310060029</v>
      </c>
      <c r="C28" s="103" t="s">
        <v>441</v>
      </c>
      <c r="D28" s="104" t="s">
        <v>420</v>
      </c>
      <c r="E28" s="74" t="s">
        <v>736</v>
      </c>
      <c r="F28" s="64" t="s">
        <v>740</v>
      </c>
      <c r="G28" s="64" t="s">
        <v>744</v>
      </c>
      <c r="H28" s="64" t="s">
        <v>745</v>
      </c>
      <c r="I28" s="64" t="s">
        <v>749</v>
      </c>
      <c r="J28" s="64" t="s">
        <v>753</v>
      </c>
      <c r="K28" s="64" t="s">
        <v>757</v>
      </c>
      <c r="L28" s="64" t="s">
        <v>761</v>
      </c>
      <c r="M28" s="64" t="s">
        <v>762</v>
      </c>
      <c r="N28" s="53">
        <f t="shared" si="0"/>
        <v>22</v>
      </c>
    </row>
    <row r="29" spans="1:14" s="39" customFormat="1" ht="30" customHeight="1" x14ac:dyDescent="0.25">
      <c r="A29" s="53">
        <v>22</v>
      </c>
      <c r="B29" s="101">
        <v>2310060030</v>
      </c>
      <c r="C29" s="103" t="s">
        <v>442</v>
      </c>
      <c r="D29" s="104" t="s">
        <v>420</v>
      </c>
      <c r="E29" s="74" t="s">
        <v>736</v>
      </c>
      <c r="F29" s="64" t="s">
        <v>740</v>
      </c>
      <c r="G29" s="64" t="s">
        <v>744</v>
      </c>
      <c r="H29" s="64" t="s">
        <v>745</v>
      </c>
      <c r="I29" s="64" t="s">
        <v>749</v>
      </c>
      <c r="J29" s="64" t="s">
        <v>753</v>
      </c>
      <c r="K29" s="64" t="s">
        <v>757</v>
      </c>
      <c r="L29" s="64" t="s">
        <v>761</v>
      </c>
      <c r="M29" s="64" t="s">
        <v>762</v>
      </c>
      <c r="N29" s="53">
        <f t="shared" si="0"/>
        <v>22</v>
      </c>
    </row>
    <row r="30" spans="1:14" s="39" customFormat="1" ht="30" customHeight="1" x14ac:dyDescent="0.25">
      <c r="A30" s="53">
        <v>23</v>
      </c>
      <c r="B30" s="101">
        <v>2310060031</v>
      </c>
      <c r="C30" s="103" t="s">
        <v>443</v>
      </c>
      <c r="D30" s="104" t="s">
        <v>420</v>
      </c>
      <c r="E30" s="74" t="s">
        <v>736</v>
      </c>
      <c r="F30" s="64" t="s">
        <v>740</v>
      </c>
      <c r="G30" s="64" t="s">
        <v>744</v>
      </c>
      <c r="H30" s="64" t="s">
        <v>745</v>
      </c>
      <c r="I30" s="64" t="s">
        <v>749</v>
      </c>
      <c r="J30" s="64" t="s">
        <v>753</v>
      </c>
      <c r="K30" s="64" t="s">
        <v>757</v>
      </c>
      <c r="L30" s="64" t="s">
        <v>761</v>
      </c>
      <c r="M30" s="64" t="s">
        <v>762</v>
      </c>
      <c r="N30" s="53">
        <f t="shared" si="0"/>
        <v>22</v>
      </c>
    </row>
    <row r="31" spans="1:14" s="39" customFormat="1" ht="30" customHeight="1" x14ac:dyDescent="0.25">
      <c r="A31" s="53">
        <v>24</v>
      </c>
      <c r="B31" s="101">
        <v>2310060032</v>
      </c>
      <c r="C31" s="103" t="s">
        <v>444</v>
      </c>
      <c r="D31" s="104" t="s">
        <v>420</v>
      </c>
      <c r="E31" s="74" t="s">
        <v>736</v>
      </c>
      <c r="F31" s="64" t="s">
        <v>740</v>
      </c>
      <c r="G31" s="64" t="s">
        <v>744</v>
      </c>
      <c r="H31" s="64" t="s">
        <v>745</v>
      </c>
      <c r="I31" s="64" t="s">
        <v>749</v>
      </c>
      <c r="J31" s="64" t="s">
        <v>753</v>
      </c>
      <c r="K31" s="64" t="s">
        <v>757</v>
      </c>
      <c r="L31" s="64" t="s">
        <v>761</v>
      </c>
      <c r="M31" s="64" t="s">
        <v>762</v>
      </c>
      <c r="N31" s="53">
        <f t="shared" si="0"/>
        <v>22</v>
      </c>
    </row>
    <row r="32" spans="1:14" s="39" customFormat="1" ht="30" customHeight="1" x14ac:dyDescent="0.25">
      <c r="A32" s="53">
        <v>25</v>
      </c>
      <c r="B32" s="101">
        <v>2310060033</v>
      </c>
      <c r="C32" s="103" t="s">
        <v>445</v>
      </c>
      <c r="D32" s="104" t="s">
        <v>420</v>
      </c>
      <c r="E32" s="74" t="s">
        <v>736</v>
      </c>
      <c r="F32" s="64" t="s">
        <v>740</v>
      </c>
      <c r="G32" s="64" t="s">
        <v>744</v>
      </c>
      <c r="H32" s="64" t="s">
        <v>745</v>
      </c>
      <c r="I32" s="64"/>
      <c r="J32" s="64" t="s">
        <v>753</v>
      </c>
      <c r="K32" s="64" t="s">
        <v>757</v>
      </c>
      <c r="L32" s="64" t="s">
        <v>761</v>
      </c>
      <c r="M32" s="64" t="s">
        <v>762</v>
      </c>
      <c r="N32" s="53">
        <f t="shared" si="0"/>
        <v>20</v>
      </c>
    </row>
    <row r="33" spans="1:14" s="39" customFormat="1" ht="30" customHeight="1" x14ac:dyDescent="0.25">
      <c r="A33" s="53">
        <v>26</v>
      </c>
      <c r="B33" s="101">
        <v>2310060036</v>
      </c>
      <c r="C33" s="103" t="s">
        <v>337</v>
      </c>
      <c r="D33" s="104" t="s">
        <v>420</v>
      </c>
      <c r="E33" s="74" t="s">
        <v>736</v>
      </c>
      <c r="F33" s="64" t="s">
        <v>740</v>
      </c>
      <c r="G33" s="64" t="s">
        <v>744</v>
      </c>
      <c r="H33" s="64" t="s">
        <v>745</v>
      </c>
      <c r="I33" s="64" t="s">
        <v>749</v>
      </c>
      <c r="J33" s="64" t="s">
        <v>753</v>
      </c>
      <c r="K33" s="64" t="s">
        <v>757</v>
      </c>
      <c r="L33" s="64" t="s">
        <v>761</v>
      </c>
      <c r="M33" s="64" t="s">
        <v>762</v>
      </c>
      <c r="N33" s="53">
        <f t="shared" si="0"/>
        <v>22</v>
      </c>
    </row>
    <row r="34" spans="1:14" s="39" customFormat="1" ht="30" customHeight="1" x14ac:dyDescent="0.25">
      <c r="A34" s="53">
        <v>27</v>
      </c>
      <c r="B34" s="101">
        <v>2310060037</v>
      </c>
      <c r="C34" s="103" t="s">
        <v>446</v>
      </c>
      <c r="D34" s="104" t="s">
        <v>420</v>
      </c>
      <c r="E34" s="74" t="s">
        <v>736</v>
      </c>
      <c r="F34" s="64" t="s">
        <v>740</v>
      </c>
      <c r="G34" s="64" t="s">
        <v>744</v>
      </c>
      <c r="H34" s="64" t="s">
        <v>745</v>
      </c>
      <c r="I34" s="64" t="s">
        <v>749</v>
      </c>
      <c r="J34" s="64" t="s">
        <v>753</v>
      </c>
      <c r="K34" s="64" t="s">
        <v>757</v>
      </c>
      <c r="L34" s="64" t="s">
        <v>761</v>
      </c>
      <c r="M34" s="64" t="s">
        <v>762</v>
      </c>
      <c r="N34" s="53">
        <f t="shared" si="0"/>
        <v>22</v>
      </c>
    </row>
    <row r="35" spans="1:14" s="39" customFormat="1" ht="30" customHeight="1" x14ac:dyDescent="0.25">
      <c r="A35" s="53">
        <v>28</v>
      </c>
      <c r="B35" s="101">
        <v>2310060038</v>
      </c>
      <c r="C35" s="103" t="s">
        <v>447</v>
      </c>
      <c r="D35" s="104" t="s">
        <v>420</v>
      </c>
      <c r="E35" s="74" t="s">
        <v>736</v>
      </c>
      <c r="F35" s="64" t="s">
        <v>740</v>
      </c>
      <c r="G35" s="64" t="s">
        <v>744</v>
      </c>
      <c r="H35" s="64" t="s">
        <v>745</v>
      </c>
      <c r="I35" s="64" t="s">
        <v>749</v>
      </c>
      <c r="J35" s="64" t="s">
        <v>753</v>
      </c>
      <c r="K35" s="64" t="s">
        <v>757</v>
      </c>
      <c r="L35" s="64" t="s">
        <v>761</v>
      </c>
      <c r="M35" s="64" t="s">
        <v>762</v>
      </c>
      <c r="N35" s="53">
        <f t="shared" si="0"/>
        <v>22</v>
      </c>
    </row>
    <row r="36" spans="1:14" s="39" customFormat="1" ht="30" customHeight="1" x14ac:dyDescent="0.25">
      <c r="A36" s="53">
        <v>29</v>
      </c>
      <c r="B36" s="101">
        <v>2310060039</v>
      </c>
      <c r="C36" s="103" t="s">
        <v>448</v>
      </c>
      <c r="D36" s="104" t="s">
        <v>420</v>
      </c>
      <c r="E36" s="74" t="s">
        <v>736</v>
      </c>
      <c r="F36" s="64" t="s">
        <v>740</v>
      </c>
      <c r="G36" s="64" t="s">
        <v>744</v>
      </c>
      <c r="H36" s="64" t="s">
        <v>745</v>
      </c>
      <c r="I36" s="64" t="s">
        <v>749</v>
      </c>
      <c r="J36" s="64" t="s">
        <v>753</v>
      </c>
      <c r="K36" s="64" t="s">
        <v>757</v>
      </c>
      <c r="L36" s="64" t="s">
        <v>761</v>
      </c>
      <c r="M36" s="64" t="s">
        <v>762</v>
      </c>
      <c r="N36" s="53">
        <f t="shared" si="0"/>
        <v>22</v>
      </c>
    </row>
    <row r="37" spans="1:14" s="39" customFormat="1" ht="30" customHeight="1" x14ac:dyDescent="0.25">
      <c r="A37" s="53">
        <v>30</v>
      </c>
      <c r="B37" s="101">
        <v>2310060041</v>
      </c>
      <c r="C37" s="103" t="s">
        <v>449</v>
      </c>
      <c r="D37" s="104" t="s">
        <v>420</v>
      </c>
      <c r="E37" s="74" t="s">
        <v>736</v>
      </c>
      <c r="F37" s="64" t="s">
        <v>740</v>
      </c>
      <c r="G37" s="64" t="s">
        <v>744</v>
      </c>
      <c r="H37" s="64" t="s">
        <v>745</v>
      </c>
      <c r="I37" s="64" t="s">
        <v>749</v>
      </c>
      <c r="J37" s="64" t="s">
        <v>753</v>
      </c>
      <c r="K37" s="64" t="s">
        <v>757</v>
      </c>
      <c r="L37" s="64" t="s">
        <v>761</v>
      </c>
      <c r="M37" s="64" t="s">
        <v>762</v>
      </c>
      <c r="N37" s="53">
        <f t="shared" si="0"/>
        <v>22</v>
      </c>
    </row>
    <row r="38" spans="1:14" s="39" customFormat="1" ht="30" customHeight="1" x14ac:dyDescent="0.25">
      <c r="A38" s="53">
        <v>31</v>
      </c>
      <c r="B38" s="101">
        <v>2310060042</v>
      </c>
      <c r="C38" s="103" t="s">
        <v>450</v>
      </c>
      <c r="D38" s="104" t="s">
        <v>420</v>
      </c>
      <c r="E38" s="74" t="s">
        <v>736</v>
      </c>
      <c r="F38" s="64" t="s">
        <v>740</v>
      </c>
      <c r="G38" s="64" t="s">
        <v>744</v>
      </c>
      <c r="H38" s="64" t="s">
        <v>745</v>
      </c>
      <c r="I38" s="64" t="s">
        <v>749</v>
      </c>
      <c r="J38" s="64" t="s">
        <v>753</v>
      </c>
      <c r="K38" s="64" t="s">
        <v>757</v>
      </c>
      <c r="L38" s="64" t="s">
        <v>761</v>
      </c>
      <c r="M38" s="64" t="s">
        <v>762</v>
      </c>
      <c r="N38" s="53">
        <f t="shared" si="0"/>
        <v>22</v>
      </c>
    </row>
    <row r="39" spans="1:14" s="39" customFormat="1" ht="30" customHeight="1" x14ac:dyDescent="0.25">
      <c r="A39" s="53">
        <v>32</v>
      </c>
      <c r="B39" s="101">
        <v>2310060044</v>
      </c>
      <c r="C39" s="103" t="s">
        <v>451</v>
      </c>
      <c r="D39" s="104" t="s">
        <v>420</v>
      </c>
      <c r="E39" s="74" t="s">
        <v>736</v>
      </c>
      <c r="F39" s="64" t="s">
        <v>740</v>
      </c>
      <c r="G39" s="64" t="s">
        <v>744</v>
      </c>
      <c r="H39" s="64" t="s">
        <v>745</v>
      </c>
      <c r="I39" s="64" t="s">
        <v>749</v>
      </c>
      <c r="J39" s="64" t="s">
        <v>753</v>
      </c>
      <c r="K39" s="64" t="s">
        <v>757</v>
      </c>
      <c r="L39" s="64" t="s">
        <v>761</v>
      </c>
      <c r="M39" s="64" t="s">
        <v>762</v>
      </c>
      <c r="N39" s="53">
        <f t="shared" si="0"/>
        <v>22</v>
      </c>
    </row>
    <row r="40" spans="1:14" s="39" customFormat="1" ht="30" customHeight="1" x14ac:dyDescent="0.25">
      <c r="A40" s="53">
        <v>33</v>
      </c>
      <c r="B40" s="101">
        <v>2310060045</v>
      </c>
      <c r="C40" s="103" t="s">
        <v>452</v>
      </c>
      <c r="D40" s="104" t="s">
        <v>420</v>
      </c>
      <c r="E40" s="74" t="s">
        <v>736</v>
      </c>
      <c r="F40" s="64" t="s">
        <v>740</v>
      </c>
      <c r="G40" s="64" t="s">
        <v>744</v>
      </c>
      <c r="H40" s="64" t="s">
        <v>745</v>
      </c>
      <c r="I40" s="64" t="s">
        <v>749</v>
      </c>
      <c r="J40" s="64" t="s">
        <v>753</v>
      </c>
      <c r="K40" s="64" t="s">
        <v>757</v>
      </c>
      <c r="L40" s="64" t="s">
        <v>761</v>
      </c>
      <c r="M40" s="64" t="s">
        <v>762</v>
      </c>
      <c r="N40" s="53">
        <f t="shared" si="0"/>
        <v>22</v>
      </c>
    </row>
    <row r="41" spans="1:14" s="39" customFormat="1" ht="30" customHeight="1" x14ac:dyDescent="0.25">
      <c r="A41" s="53">
        <v>34</v>
      </c>
      <c r="B41" s="101">
        <v>2310060047</v>
      </c>
      <c r="C41" s="103" t="s">
        <v>453</v>
      </c>
      <c r="D41" s="104" t="s">
        <v>420</v>
      </c>
      <c r="E41" s="74" t="s">
        <v>736</v>
      </c>
      <c r="F41" s="64" t="s">
        <v>740</v>
      </c>
      <c r="G41" s="64" t="s">
        <v>744</v>
      </c>
      <c r="H41" s="64" t="s">
        <v>745</v>
      </c>
      <c r="I41" s="64" t="s">
        <v>749</v>
      </c>
      <c r="J41" s="64" t="s">
        <v>753</v>
      </c>
      <c r="K41" s="64" t="s">
        <v>757</v>
      </c>
      <c r="L41" s="64" t="s">
        <v>761</v>
      </c>
      <c r="M41" s="64" t="s">
        <v>762</v>
      </c>
      <c r="N41" s="53">
        <f t="shared" si="0"/>
        <v>22</v>
      </c>
    </row>
    <row r="42" spans="1:14" s="39" customFormat="1" ht="30" customHeight="1" x14ac:dyDescent="0.25">
      <c r="A42" s="53">
        <v>35</v>
      </c>
      <c r="B42" s="101">
        <v>2310060048</v>
      </c>
      <c r="C42" s="103" t="s">
        <v>454</v>
      </c>
      <c r="D42" s="104" t="s">
        <v>420</v>
      </c>
      <c r="E42" s="74" t="s">
        <v>736</v>
      </c>
      <c r="F42" s="64" t="s">
        <v>740</v>
      </c>
      <c r="G42" s="64" t="s">
        <v>744</v>
      </c>
      <c r="H42" s="64" t="s">
        <v>745</v>
      </c>
      <c r="I42" s="64" t="s">
        <v>749</v>
      </c>
      <c r="J42" s="64" t="s">
        <v>753</v>
      </c>
      <c r="K42" s="64" t="s">
        <v>757</v>
      </c>
      <c r="L42" s="64" t="s">
        <v>761</v>
      </c>
      <c r="M42" s="64" t="s">
        <v>762</v>
      </c>
      <c r="N42" s="53">
        <f t="shared" si="0"/>
        <v>22</v>
      </c>
    </row>
    <row r="43" spans="1:14" s="39" customFormat="1" ht="30" customHeight="1" x14ac:dyDescent="0.25">
      <c r="A43" s="53">
        <v>36</v>
      </c>
      <c r="B43" s="101">
        <v>2310060049</v>
      </c>
      <c r="C43" s="103" t="s">
        <v>455</v>
      </c>
      <c r="D43" s="104" t="s">
        <v>420</v>
      </c>
      <c r="E43" s="74" t="s">
        <v>736</v>
      </c>
      <c r="F43" s="64" t="s">
        <v>740</v>
      </c>
      <c r="G43" s="64" t="s">
        <v>744</v>
      </c>
      <c r="H43" s="64" t="s">
        <v>745</v>
      </c>
      <c r="I43" s="64" t="s">
        <v>749</v>
      </c>
      <c r="J43" s="64" t="s">
        <v>753</v>
      </c>
      <c r="K43" s="64" t="s">
        <v>757</v>
      </c>
      <c r="L43" s="64" t="s">
        <v>761</v>
      </c>
      <c r="M43" s="64" t="s">
        <v>762</v>
      </c>
      <c r="N43" s="53">
        <f t="shared" si="0"/>
        <v>22</v>
      </c>
    </row>
    <row r="44" spans="1:14" s="39" customFormat="1" ht="30" customHeight="1" x14ac:dyDescent="0.25">
      <c r="A44" s="53">
        <v>37</v>
      </c>
      <c r="B44" s="101">
        <v>2310060050</v>
      </c>
      <c r="C44" s="103" t="s">
        <v>456</v>
      </c>
      <c r="D44" s="104" t="s">
        <v>420</v>
      </c>
      <c r="E44" s="74" t="s">
        <v>736</v>
      </c>
      <c r="F44" s="64" t="s">
        <v>740</v>
      </c>
      <c r="G44" s="64" t="s">
        <v>744</v>
      </c>
      <c r="H44" s="64" t="s">
        <v>745</v>
      </c>
      <c r="I44" s="64" t="s">
        <v>749</v>
      </c>
      <c r="J44" s="64" t="s">
        <v>753</v>
      </c>
      <c r="K44" s="64" t="s">
        <v>757</v>
      </c>
      <c r="L44" s="64" t="s">
        <v>761</v>
      </c>
      <c r="M44" s="64" t="s">
        <v>762</v>
      </c>
      <c r="N44" s="53">
        <f t="shared" si="0"/>
        <v>22</v>
      </c>
    </row>
    <row r="45" spans="1:14" s="39" customFormat="1" ht="30" customHeight="1" x14ac:dyDescent="0.25">
      <c r="A45" s="53">
        <v>38</v>
      </c>
      <c r="B45" s="101">
        <v>2310060051</v>
      </c>
      <c r="C45" s="103" t="s">
        <v>457</v>
      </c>
      <c r="D45" s="104" t="s">
        <v>420</v>
      </c>
      <c r="E45" s="74" t="s">
        <v>736</v>
      </c>
      <c r="F45" s="64" t="s">
        <v>740</v>
      </c>
      <c r="G45" s="64" t="s">
        <v>744</v>
      </c>
      <c r="H45" s="64" t="s">
        <v>745</v>
      </c>
      <c r="I45" s="64" t="s">
        <v>749</v>
      </c>
      <c r="J45" s="64" t="s">
        <v>753</v>
      </c>
      <c r="K45" s="64" t="s">
        <v>757</v>
      </c>
      <c r="L45" s="64" t="s">
        <v>761</v>
      </c>
      <c r="M45" s="64" t="s">
        <v>762</v>
      </c>
      <c r="N45" s="53">
        <f t="shared" si="0"/>
        <v>22</v>
      </c>
    </row>
    <row r="46" spans="1:14" s="39" customFormat="1" ht="30" customHeight="1" x14ac:dyDescent="0.25">
      <c r="A46" s="53">
        <v>39</v>
      </c>
      <c r="B46" s="101">
        <v>2310060052</v>
      </c>
      <c r="C46" s="103" t="s">
        <v>458</v>
      </c>
      <c r="D46" s="104" t="s">
        <v>420</v>
      </c>
      <c r="E46" s="74" t="s">
        <v>736</v>
      </c>
      <c r="F46" s="64" t="s">
        <v>740</v>
      </c>
      <c r="G46" s="64" t="s">
        <v>744</v>
      </c>
      <c r="H46" s="64" t="s">
        <v>745</v>
      </c>
      <c r="I46" s="64" t="s">
        <v>749</v>
      </c>
      <c r="J46" s="64" t="s">
        <v>753</v>
      </c>
      <c r="K46" s="64" t="s">
        <v>757</v>
      </c>
      <c r="L46" s="64" t="s">
        <v>761</v>
      </c>
      <c r="M46" s="64" t="s">
        <v>762</v>
      </c>
      <c r="N46" s="53">
        <f t="shared" si="0"/>
        <v>22</v>
      </c>
    </row>
    <row r="47" spans="1:14" s="39" customFormat="1" ht="30" customHeight="1" x14ac:dyDescent="0.25">
      <c r="A47" s="53">
        <v>40</v>
      </c>
      <c r="B47" s="101">
        <v>2310060053</v>
      </c>
      <c r="C47" s="103" t="s">
        <v>459</v>
      </c>
      <c r="D47" s="104" t="s">
        <v>420</v>
      </c>
      <c r="E47" s="74" t="s">
        <v>736</v>
      </c>
      <c r="F47" s="64" t="s">
        <v>740</v>
      </c>
      <c r="G47" s="64" t="s">
        <v>744</v>
      </c>
      <c r="H47" s="64" t="s">
        <v>745</v>
      </c>
      <c r="I47" s="64" t="s">
        <v>749</v>
      </c>
      <c r="J47" s="64" t="s">
        <v>753</v>
      </c>
      <c r="K47" s="64" t="s">
        <v>757</v>
      </c>
      <c r="L47" s="64" t="s">
        <v>761</v>
      </c>
      <c r="M47" s="64" t="s">
        <v>762</v>
      </c>
      <c r="N47" s="53">
        <f t="shared" si="0"/>
        <v>22</v>
      </c>
    </row>
    <row r="48" spans="1:14" s="39" customFormat="1" ht="30" customHeight="1" x14ac:dyDescent="0.25">
      <c r="A48" s="53">
        <v>41</v>
      </c>
      <c r="B48" s="101">
        <v>2310060054</v>
      </c>
      <c r="C48" s="103" t="s">
        <v>460</v>
      </c>
      <c r="D48" s="104" t="s">
        <v>420</v>
      </c>
      <c r="E48" s="74" t="s">
        <v>736</v>
      </c>
      <c r="F48" s="64" t="s">
        <v>740</v>
      </c>
      <c r="G48" s="64" t="s">
        <v>744</v>
      </c>
      <c r="H48" s="64" t="s">
        <v>745</v>
      </c>
      <c r="I48" s="64" t="s">
        <v>749</v>
      </c>
      <c r="J48" s="64" t="s">
        <v>753</v>
      </c>
      <c r="K48" s="64" t="s">
        <v>757</v>
      </c>
      <c r="L48" s="64" t="s">
        <v>761</v>
      </c>
      <c r="M48" s="64" t="s">
        <v>762</v>
      </c>
      <c r="N48" s="53">
        <f t="shared" si="0"/>
        <v>22</v>
      </c>
    </row>
    <row r="49" spans="1:14" s="39" customFormat="1" ht="30" customHeight="1" x14ac:dyDescent="0.25">
      <c r="A49" s="53">
        <v>42</v>
      </c>
      <c r="B49" s="101">
        <v>2310060055</v>
      </c>
      <c r="C49" s="103" t="s">
        <v>461</v>
      </c>
      <c r="D49" s="104" t="s">
        <v>420</v>
      </c>
      <c r="E49" s="74" t="s">
        <v>736</v>
      </c>
      <c r="F49" s="64" t="s">
        <v>740</v>
      </c>
      <c r="G49" s="64" t="s">
        <v>744</v>
      </c>
      <c r="H49" s="64" t="s">
        <v>745</v>
      </c>
      <c r="I49" s="64" t="s">
        <v>749</v>
      </c>
      <c r="J49" s="64" t="s">
        <v>753</v>
      </c>
      <c r="K49" s="64" t="s">
        <v>757</v>
      </c>
      <c r="L49" s="64" t="s">
        <v>761</v>
      </c>
      <c r="M49" s="64" t="s">
        <v>762</v>
      </c>
      <c r="N49" s="53">
        <f t="shared" si="0"/>
        <v>22</v>
      </c>
    </row>
    <row r="50" spans="1:14" s="39" customFormat="1" ht="30" customHeight="1" x14ac:dyDescent="0.25">
      <c r="A50" s="53">
        <v>43</v>
      </c>
      <c r="B50" s="101">
        <v>2310060056</v>
      </c>
      <c r="C50" s="103" t="s">
        <v>462</v>
      </c>
      <c r="D50" s="104" t="s">
        <v>420</v>
      </c>
      <c r="E50" s="74" t="s">
        <v>736</v>
      </c>
      <c r="F50" s="64" t="s">
        <v>740</v>
      </c>
      <c r="G50" s="64" t="s">
        <v>744</v>
      </c>
      <c r="H50" s="64" t="s">
        <v>745</v>
      </c>
      <c r="I50" s="64" t="s">
        <v>749</v>
      </c>
      <c r="J50" s="64" t="s">
        <v>753</v>
      </c>
      <c r="K50" s="64" t="s">
        <v>757</v>
      </c>
      <c r="L50" s="64" t="s">
        <v>761</v>
      </c>
      <c r="M50" s="64" t="s">
        <v>762</v>
      </c>
      <c r="N50" s="53">
        <f t="shared" si="0"/>
        <v>22</v>
      </c>
    </row>
    <row r="51" spans="1:14" s="39" customFormat="1" ht="30" customHeight="1" x14ac:dyDescent="0.25">
      <c r="A51" s="53">
        <v>44</v>
      </c>
      <c r="B51" s="101">
        <v>2310060057</v>
      </c>
      <c r="C51" s="103" t="s">
        <v>463</v>
      </c>
      <c r="D51" s="104" t="s">
        <v>420</v>
      </c>
      <c r="E51" s="74" t="s">
        <v>736</v>
      </c>
      <c r="F51" s="64" t="s">
        <v>740</v>
      </c>
      <c r="G51" s="64" t="s">
        <v>744</v>
      </c>
      <c r="H51" s="64" t="s">
        <v>745</v>
      </c>
      <c r="I51" s="64" t="s">
        <v>749</v>
      </c>
      <c r="J51" s="64" t="s">
        <v>753</v>
      </c>
      <c r="K51" s="64" t="s">
        <v>757</v>
      </c>
      <c r="L51" s="64" t="s">
        <v>761</v>
      </c>
      <c r="M51" s="64" t="s">
        <v>762</v>
      </c>
      <c r="N51" s="53">
        <f t="shared" si="0"/>
        <v>22</v>
      </c>
    </row>
    <row r="52" spans="1:14" s="39" customFormat="1" ht="30" customHeight="1" x14ac:dyDescent="0.25">
      <c r="A52" s="53">
        <v>45</v>
      </c>
      <c r="B52" s="101">
        <v>2310060058</v>
      </c>
      <c r="C52" s="103" t="s">
        <v>464</v>
      </c>
      <c r="D52" s="104" t="s">
        <v>420</v>
      </c>
      <c r="E52" s="74" t="s">
        <v>736</v>
      </c>
      <c r="F52" s="64" t="s">
        <v>740</v>
      </c>
      <c r="G52" s="64" t="s">
        <v>744</v>
      </c>
      <c r="H52" s="64" t="s">
        <v>745</v>
      </c>
      <c r="I52" s="64" t="s">
        <v>749</v>
      </c>
      <c r="J52" s="64" t="s">
        <v>753</v>
      </c>
      <c r="K52" s="64" t="s">
        <v>757</v>
      </c>
      <c r="L52" s="64" t="s">
        <v>761</v>
      </c>
      <c r="M52" s="64" t="s">
        <v>762</v>
      </c>
      <c r="N52" s="53">
        <f t="shared" si="0"/>
        <v>22</v>
      </c>
    </row>
    <row r="53" spans="1:14" s="39" customFormat="1" ht="30" customHeight="1" x14ac:dyDescent="0.25">
      <c r="A53" s="53">
        <v>46</v>
      </c>
      <c r="B53" s="101">
        <v>2310060059</v>
      </c>
      <c r="C53" s="103" t="s">
        <v>465</v>
      </c>
      <c r="D53" s="104" t="s">
        <v>420</v>
      </c>
      <c r="E53" s="74" t="s">
        <v>736</v>
      </c>
      <c r="F53" s="64" t="s">
        <v>740</v>
      </c>
      <c r="G53" s="64" t="s">
        <v>744</v>
      </c>
      <c r="H53" s="64" t="s">
        <v>745</v>
      </c>
      <c r="I53" s="64" t="s">
        <v>749</v>
      </c>
      <c r="J53" s="64" t="s">
        <v>753</v>
      </c>
      <c r="K53" s="64" t="s">
        <v>757</v>
      </c>
      <c r="L53" s="64" t="s">
        <v>761</v>
      </c>
      <c r="M53" s="64" t="s">
        <v>762</v>
      </c>
      <c r="N53" s="53">
        <f t="shared" si="0"/>
        <v>22</v>
      </c>
    </row>
    <row r="54" spans="1:14" s="39" customFormat="1" ht="30" customHeight="1" x14ac:dyDescent="0.25">
      <c r="A54" s="53">
        <v>47</v>
      </c>
      <c r="B54" s="101">
        <v>2310060061</v>
      </c>
      <c r="C54" s="103" t="s">
        <v>466</v>
      </c>
      <c r="D54" s="104" t="s">
        <v>420</v>
      </c>
      <c r="E54" s="74" t="s">
        <v>736</v>
      </c>
      <c r="F54" s="64" t="s">
        <v>740</v>
      </c>
      <c r="G54" s="64" t="s">
        <v>744</v>
      </c>
      <c r="H54" s="64" t="s">
        <v>745</v>
      </c>
      <c r="I54" s="64" t="s">
        <v>749</v>
      </c>
      <c r="J54" s="64" t="s">
        <v>753</v>
      </c>
      <c r="K54" s="64" t="s">
        <v>757</v>
      </c>
      <c r="L54" s="64" t="s">
        <v>761</v>
      </c>
      <c r="M54" s="64" t="s">
        <v>762</v>
      </c>
      <c r="N54" s="53">
        <f t="shared" si="0"/>
        <v>22</v>
      </c>
    </row>
    <row r="55" spans="1:14" s="39" customFormat="1" ht="30" customHeight="1" x14ac:dyDescent="0.25">
      <c r="A55" s="53">
        <v>48</v>
      </c>
      <c r="B55" s="101">
        <v>2310060062</v>
      </c>
      <c r="C55" s="103" t="s">
        <v>467</v>
      </c>
      <c r="D55" s="104" t="s">
        <v>420</v>
      </c>
      <c r="E55" s="74" t="s">
        <v>736</v>
      </c>
      <c r="F55" s="64" t="s">
        <v>740</v>
      </c>
      <c r="G55" s="64" t="s">
        <v>744</v>
      </c>
      <c r="H55" s="64" t="s">
        <v>745</v>
      </c>
      <c r="I55" s="64" t="s">
        <v>749</v>
      </c>
      <c r="J55" s="64" t="s">
        <v>753</v>
      </c>
      <c r="K55" s="64" t="s">
        <v>757</v>
      </c>
      <c r="L55" s="64" t="s">
        <v>761</v>
      </c>
      <c r="M55" s="64" t="s">
        <v>762</v>
      </c>
      <c r="N55" s="53">
        <f t="shared" si="0"/>
        <v>22</v>
      </c>
    </row>
    <row r="56" spans="1:14" s="39" customFormat="1" ht="30" customHeight="1" x14ac:dyDescent="0.25">
      <c r="A56" s="53">
        <v>49</v>
      </c>
      <c r="B56" s="101">
        <v>2310060063</v>
      </c>
      <c r="C56" s="103" t="s">
        <v>468</v>
      </c>
      <c r="D56" s="104" t="s">
        <v>420</v>
      </c>
      <c r="E56" s="74" t="s">
        <v>736</v>
      </c>
      <c r="F56" s="64" t="s">
        <v>740</v>
      </c>
      <c r="G56" s="64" t="s">
        <v>744</v>
      </c>
      <c r="H56" s="64" t="s">
        <v>745</v>
      </c>
      <c r="I56" s="64" t="s">
        <v>749</v>
      </c>
      <c r="J56" s="64" t="s">
        <v>753</v>
      </c>
      <c r="K56" s="64" t="s">
        <v>757</v>
      </c>
      <c r="L56" s="64" t="s">
        <v>761</v>
      </c>
      <c r="M56" s="64" t="s">
        <v>762</v>
      </c>
      <c r="N56" s="53">
        <f t="shared" si="0"/>
        <v>22</v>
      </c>
    </row>
    <row r="57" spans="1:14" s="39" customFormat="1" ht="30" customHeight="1" x14ac:dyDescent="0.25">
      <c r="A57" s="53">
        <v>50</v>
      </c>
      <c r="B57" s="101">
        <v>2310060064</v>
      </c>
      <c r="C57" s="103" t="s">
        <v>469</v>
      </c>
      <c r="D57" s="104" t="s">
        <v>420</v>
      </c>
      <c r="E57" s="74" t="s">
        <v>736</v>
      </c>
      <c r="F57" s="64" t="s">
        <v>740</v>
      </c>
      <c r="G57" s="64" t="s">
        <v>744</v>
      </c>
      <c r="H57" s="64" t="s">
        <v>745</v>
      </c>
      <c r="I57" s="64" t="s">
        <v>749</v>
      </c>
      <c r="J57" s="64" t="s">
        <v>753</v>
      </c>
      <c r="K57" s="64" t="s">
        <v>757</v>
      </c>
      <c r="L57" s="64" t="s">
        <v>761</v>
      </c>
      <c r="M57" s="64" t="s">
        <v>762</v>
      </c>
      <c r="N57" s="53">
        <f t="shared" si="0"/>
        <v>22</v>
      </c>
    </row>
    <row r="58" spans="1:14" s="39" customFormat="1" ht="30" customHeight="1" x14ac:dyDescent="0.25">
      <c r="A58" s="53">
        <v>51</v>
      </c>
      <c r="B58" s="101">
        <v>2310060065</v>
      </c>
      <c r="C58" s="103" t="s">
        <v>470</v>
      </c>
      <c r="D58" s="104" t="s">
        <v>420</v>
      </c>
      <c r="E58" s="74" t="s">
        <v>736</v>
      </c>
      <c r="F58" s="64" t="s">
        <v>740</v>
      </c>
      <c r="G58" s="64" t="s">
        <v>744</v>
      </c>
      <c r="H58" s="64" t="s">
        <v>745</v>
      </c>
      <c r="I58" s="64" t="s">
        <v>749</v>
      </c>
      <c r="J58" s="64" t="s">
        <v>753</v>
      </c>
      <c r="K58" s="64" t="s">
        <v>757</v>
      </c>
      <c r="L58" s="64" t="s">
        <v>761</v>
      </c>
      <c r="M58" s="64" t="s">
        <v>762</v>
      </c>
      <c r="N58" s="53">
        <f t="shared" si="0"/>
        <v>22</v>
      </c>
    </row>
    <row r="59" spans="1:14" s="39" customFormat="1" ht="30" customHeight="1" x14ac:dyDescent="0.25">
      <c r="A59" s="53">
        <v>52</v>
      </c>
      <c r="B59" s="101">
        <v>2310060066</v>
      </c>
      <c r="C59" s="103" t="s">
        <v>471</v>
      </c>
      <c r="D59" s="104" t="s">
        <v>420</v>
      </c>
      <c r="E59" s="74" t="s">
        <v>736</v>
      </c>
      <c r="F59" s="64" t="s">
        <v>740</v>
      </c>
      <c r="G59" s="64" t="s">
        <v>744</v>
      </c>
      <c r="H59" s="64" t="s">
        <v>745</v>
      </c>
      <c r="I59" s="64" t="s">
        <v>749</v>
      </c>
      <c r="J59" s="64" t="s">
        <v>753</v>
      </c>
      <c r="K59" s="64" t="s">
        <v>757</v>
      </c>
      <c r="L59" s="64" t="s">
        <v>761</v>
      </c>
      <c r="M59" s="64" t="s">
        <v>762</v>
      </c>
      <c r="N59" s="53">
        <f t="shared" si="0"/>
        <v>22</v>
      </c>
    </row>
    <row r="60" spans="1:14" s="39" customFormat="1" ht="30" customHeight="1" x14ac:dyDescent="0.25">
      <c r="A60" s="53">
        <v>53</v>
      </c>
      <c r="B60" s="101">
        <v>2310060067</v>
      </c>
      <c r="C60" s="103" t="s">
        <v>472</v>
      </c>
      <c r="D60" s="104" t="s">
        <v>420</v>
      </c>
      <c r="E60" s="74" t="s">
        <v>736</v>
      </c>
      <c r="F60" s="64" t="s">
        <v>740</v>
      </c>
      <c r="G60" s="64" t="s">
        <v>744</v>
      </c>
      <c r="H60" s="64" t="s">
        <v>745</v>
      </c>
      <c r="I60" s="64" t="s">
        <v>749</v>
      </c>
      <c r="J60" s="64" t="s">
        <v>753</v>
      </c>
      <c r="K60" s="64" t="s">
        <v>757</v>
      </c>
      <c r="L60" s="64" t="s">
        <v>761</v>
      </c>
      <c r="M60" s="64" t="s">
        <v>762</v>
      </c>
      <c r="N60" s="53">
        <f t="shared" si="0"/>
        <v>22</v>
      </c>
    </row>
    <row r="61" spans="1:14" s="39" customFormat="1" ht="30" customHeight="1" x14ac:dyDescent="0.25">
      <c r="A61" s="53">
        <v>54</v>
      </c>
      <c r="B61" s="101">
        <v>2310060068</v>
      </c>
      <c r="C61" s="103" t="s">
        <v>473</v>
      </c>
      <c r="D61" s="104" t="s">
        <v>420</v>
      </c>
      <c r="E61" s="74" t="s">
        <v>736</v>
      </c>
      <c r="F61" s="64" t="s">
        <v>740</v>
      </c>
      <c r="G61" s="64" t="s">
        <v>744</v>
      </c>
      <c r="H61" s="64" t="s">
        <v>745</v>
      </c>
      <c r="I61" s="64" t="s">
        <v>749</v>
      </c>
      <c r="J61" s="64" t="s">
        <v>753</v>
      </c>
      <c r="K61" s="64" t="s">
        <v>757</v>
      </c>
      <c r="L61" s="64" t="s">
        <v>761</v>
      </c>
      <c r="M61" s="64" t="s">
        <v>762</v>
      </c>
      <c r="N61" s="53">
        <f t="shared" si="0"/>
        <v>22</v>
      </c>
    </row>
    <row r="62" spans="1:14" s="39" customFormat="1" ht="30" customHeight="1" x14ac:dyDescent="0.25">
      <c r="A62" s="53">
        <v>55</v>
      </c>
      <c r="B62" s="101">
        <v>2310060069</v>
      </c>
      <c r="C62" s="103" t="s">
        <v>474</v>
      </c>
      <c r="D62" s="104" t="s">
        <v>420</v>
      </c>
      <c r="E62" s="74" t="s">
        <v>736</v>
      </c>
      <c r="F62" s="64" t="s">
        <v>740</v>
      </c>
      <c r="G62" s="64" t="s">
        <v>744</v>
      </c>
      <c r="H62" s="64" t="s">
        <v>745</v>
      </c>
      <c r="I62" s="64" t="s">
        <v>749</v>
      </c>
      <c r="J62" s="64" t="s">
        <v>753</v>
      </c>
      <c r="K62" s="64" t="s">
        <v>757</v>
      </c>
      <c r="L62" s="64" t="s">
        <v>761</v>
      </c>
      <c r="M62" s="64" t="s">
        <v>762</v>
      </c>
      <c r="N62" s="53">
        <f t="shared" si="0"/>
        <v>22</v>
      </c>
    </row>
    <row r="63" spans="1:14" s="39" customFormat="1" ht="30" customHeight="1" x14ac:dyDescent="0.25">
      <c r="A63" s="53">
        <v>56</v>
      </c>
      <c r="B63" s="101">
        <v>2310060070</v>
      </c>
      <c r="C63" s="103" t="s">
        <v>475</v>
      </c>
      <c r="D63" s="104" t="s">
        <v>420</v>
      </c>
      <c r="E63" s="74" t="s">
        <v>736</v>
      </c>
      <c r="F63" s="64" t="s">
        <v>740</v>
      </c>
      <c r="G63" s="64" t="s">
        <v>744</v>
      </c>
      <c r="H63" s="64" t="s">
        <v>745</v>
      </c>
      <c r="I63" s="64" t="s">
        <v>749</v>
      </c>
      <c r="J63" s="64" t="s">
        <v>753</v>
      </c>
      <c r="K63" s="64" t="s">
        <v>757</v>
      </c>
      <c r="L63" s="64" t="s">
        <v>761</v>
      </c>
      <c r="M63" s="64" t="s">
        <v>762</v>
      </c>
      <c r="N63" s="53">
        <f t="shared" si="0"/>
        <v>22</v>
      </c>
    </row>
    <row r="64" spans="1:14" s="39" customFormat="1" ht="30" customHeight="1" x14ac:dyDescent="0.25">
      <c r="A64" s="53">
        <v>57</v>
      </c>
      <c r="B64" s="101">
        <v>2310060071</v>
      </c>
      <c r="C64" s="103" t="s">
        <v>476</v>
      </c>
      <c r="D64" s="104" t="s">
        <v>420</v>
      </c>
      <c r="E64" s="74" t="s">
        <v>736</v>
      </c>
      <c r="F64" s="64" t="s">
        <v>740</v>
      </c>
      <c r="G64" s="64" t="s">
        <v>744</v>
      </c>
      <c r="H64" s="64" t="s">
        <v>745</v>
      </c>
      <c r="I64" s="64" t="s">
        <v>749</v>
      </c>
      <c r="J64" s="64" t="s">
        <v>753</v>
      </c>
      <c r="K64" s="64" t="s">
        <v>757</v>
      </c>
      <c r="L64" s="64" t="s">
        <v>761</v>
      </c>
      <c r="M64" s="64" t="s">
        <v>762</v>
      </c>
      <c r="N64" s="53">
        <f t="shared" si="0"/>
        <v>22</v>
      </c>
    </row>
    <row r="65" spans="1:14" s="39" customFormat="1" ht="30" customHeight="1" x14ac:dyDescent="0.25">
      <c r="A65" s="53">
        <v>58</v>
      </c>
      <c r="B65" s="101">
        <v>2310060072</v>
      </c>
      <c r="C65" s="103" t="s">
        <v>477</v>
      </c>
      <c r="D65" s="104" t="s">
        <v>420</v>
      </c>
      <c r="E65" s="74" t="s">
        <v>736</v>
      </c>
      <c r="F65" s="64" t="s">
        <v>740</v>
      </c>
      <c r="G65" s="64" t="s">
        <v>744</v>
      </c>
      <c r="H65" s="64" t="s">
        <v>745</v>
      </c>
      <c r="I65" s="64" t="s">
        <v>749</v>
      </c>
      <c r="J65" s="64" t="s">
        <v>753</v>
      </c>
      <c r="K65" s="64" t="s">
        <v>757</v>
      </c>
      <c r="L65" s="64" t="s">
        <v>761</v>
      </c>
      <c r="M65" s="64" t="s">
        <v>762</v>
      </c>
      <c r="N65" s="53">
        <f t="shared" si="0"/>
        <v>22</v>
      </c>
    </row>
    <row r="66" spans="1:14" s="39" customFormat="1" ht="30" customHeight="1" x14ac:dyDescent="0.25">
      <c r="A66" s="53">
        <v>59</v>
      </c>
      <c r="B66" s="101">
        <v>2310060073</v>
      </c>
      <c r="C66" s="103" t="s">
        <v>478</v>
      </c>
      <c r="D66" s="104" t="s">
        <v>420</v>
      </c>
      <c r="E66" s="74" t="s">
        <v>736</v>
      </c>
      <c r="F66" s="64" t="s">
        <v>740</v>
      </c>
      <c r="G66" s="64" t="s">
        <v>744</v>
      </c>
      <c r="H66" s="64" t="s">
        <v>745</v>
      </c>
      <c r="I66" s="64" t="s">
        <v>749</v>
      </c>
      <c r="J66" s="64" t="s">
        <v>753</v>
      </c>
      <c r="K66" s="64" t="s">
        <v>757</v>
      </c>
      <c r="L66" s="64" t="s">
        <v>761</v>
      </c>
      <c r="M66" s="64" t="s">
        <v>762</v>
      </c>
      <c r="N66" s="53">
        <f t="shared" si="0"/>
        <v>22</v>
      </c>
    </row>
    <row r="67" spans="1:14" s="39" customFormat="1" ht="30" customHeight="1" x14ac:dyDescent="0.25">
      <c r="A67" s="53">
        <v>60</v>
      </c>
      <c r="B67" s="101">
        <v>2310060074</v>
      </c>
      <c r="C67" s="103" t="s">
        <v>479</v>
      </c>
      <c r="D67" s="104" t="s">
        <v>420</v>
      </c>
      <c r="E67" s="74" t="s">
        <v>736</v>
      </c>
      <c r="F67" s="64" t="s">
        <v>740</v>
      </c>
      <c r="G67" s="64" t="s">
        <v>744</v>
      </c>
      <c r="H67" s="64" t="s">
        <v>745</v>
      </c>
      <c r="I67" s="64" t="s">
        <v>749</v>
      </c>
      <c r="J67" s="64" t="s">
        <v>753</v>
      </c>
      <c r="K67" s="64" t="s">
        <v>757</v>
      </c>
      <c r="L67" s="64" t="s">
        <v>761</v>
      </c>
      <c r="M67" s="64" t="s">
        <v>762</v>
      </c>
      <c r="N67" s="53">
        <f t="shared" si="0"/>
        <v>22</v>
      </c>
    </row>
    <row r="68" spans="1:14" s="39" customFormat="1" ht="30" customHeight="1" x14ac:dyDescent="0.25">
      <c r="A68" s="53">
        <v>61</v>
      </c>
      <c r="B68" s="101">
        <v>2310060075</v>
      </c>
      <c r="C68" s="103" t="s">
        <v>480</v>
      </c>
      <c r="D68" s="104" t="s">
        <v>420</v>
      </c>
      <c r="E68" s="74" t="s">
        <v>736</v>
      </c>
      <c r="F68" s="64"/>
      <c r="G68" s="64" t="s">
        <v>744</v>
      </c>
      <c r="H68" s="64" t="s">
        <v>745</v>
      </c>
      <c r="I68" s="64"/>
      <c r="J68" s="64" t="s">
        <v>753</v>
      </c>
      <c r="K68" s="64" t="s">
        <v>757</v>
      </c>
      <c r="L68" s="64" t="s">
        <v>761</v>
      </c>
      <c r="M68" s="64" t="s">
        <v>762</v>
      </c>
      <c r="N68" s="53">
        <f t="shared" si="0"/>
        <v>15</v>
      </c>
    </row>
    <row r="69" spans="1:14" s="39" customFormat="1" ht="30" customHeight="1" x14ac:dyDescent="0.25">
      <c r="A69" s="70">
        <v>62</v>
      </c>
      <c r="B69" s="83">
        <v>2310060076</v>
      </c>
      <c r="C69" s="84" t="s">
        <v>481</v>
      </c>
      <c r="D69" s="70" t="s">
        <v>420</v>
      </c>
      <c r="E69" s="76"/>
      <c r="F69" s="77"/>
      <c r="G69" s="77"/>
      <c r="H69" s="77"/>
      <c r="I69" s="77"/>
      <c r="J69" s="77"/>
      <c r="K69" s="77"/>
      <c r="L69" s="77"/>
      <c r="M69" s="77"/>
      <c r="N69" s="53">
        <f t="shared" si="0"/>
        <v>0</v>
      </c>
    </row>
    <row r="70" spans="1:14" s="39" customFormat="1" ht="30" customHeight="1" x14ac:dyDescent="0.25">
      <c r="A70" s="53">
        <v>63</v>
      </c>
      <c r="B70" s="101">
        <v>2310060077</v>
      </c>
      <c r="C70" s="103" t="s">
        <v>482</v>
      </c>
      <c r="D70" s="104" t="s">
        <v>420</v>
      </c>
      <c r="E70" s="74" t="s">
        <v>736</v>
      </c>
      <c r="F70" s="64" t="s">
        <v>740</v>
      </c>
      <c r="G70" s="64" t="s">
        <v>744</v>
      </c>
      <c r="H70" s="64" t="s">
        <v>745</v>
      </c>
      <c r="I70" s="64" t="s">
        <v>749</v>
      </c>
      <c r="J70" s="64" t="s">
        <v>753</v>
      </c>
      <c r="K70" s="64" t="s">
        <v>757</v>
      </c>
      <c r="L70" s="64" t="s">
        <v>761</v>
      </c>
      <c r="M70" s="64" t="s">
        <v>762</v>
      </c>
      <c r="N70" s="53">
        <f t="shared" si="0"/>
        <v>22</v>
      </c>
    </row>
    <row r="71" spans="1:14" s="39" customFormat="1" ht="30" customHeight="1" x14ac:dyDescent="0.25">
      <c r="A71" s="53">
        <v>64</v>
      </c>
      <c r="B71" s="101">
        <v>2310060078</v>
      </c>
      <c r="C71" s="103" t="s">
        <v>483</v>
      </c>
      <c r="D71" s="104" t="s">
        <v>420</v>
      </c>
      <c r="E71" s="74" t="s">
        <v>736</v>
      </c>
      <c r="F71" s="64" t="s">
        <v>740</v>
      </c>
      <c r="G71" s="64" t="s">
        <v>744</v>
      </c>
      <c r="H71" s="64" t="s">
        <v>745</v>
      </c>
      <c r="I71" s="64" t="s">
        <v>749</v>
      </c>
      <c r="J71" s="64" t="s">
        <v>753</v>
      </c>
      <c r="K71" s="64" t="s">
        <v>757</v>
      </c>
      <c r="L71" s="64" t="s">
        <v>761</v>
      </c>
      <c r="M71" s="64" t="s">
        <v>762</v>
      </c>
      <c r="N71" s="53">
        <f t="shared" si="0"/>
        <v>22</v>
      </c>
    </row>
    <row r="72" spans="1:14" s="39" customFormat="1" ht="30" customHeight="1" x14ac:dyDescent="0.25">
      <c r="A72" s="53">
        <v>65</v>
      </c>
      <c r="B72" s="101">
        <v>2310060079</v>
      </c>
      <c r="C72" s="103" t="s">
        <v>484</v>
      </c>
      <c r="D72" s="104" t="s">
        <v>420</v>
      </c>
      <c r="E72" s="74" t="s">
        <v>736</v>
      </c>
      <c r="F72" s="64" t="s">
        <v>740</v>
      </c>
      <c r="G72" s="64" t="s">
        <v>744</v>
      </c>
      <c r="H72" s="64" t="s">
        <v>745</v>
      </c>
      <c r="I72" s="64"/>
      <c r="J72" s="64" t="s">
        <v>753</v>
      </c>
      <c r="K72" s="64" t="s">
        <v>757</v>
      </c>
      <c r="L72" s="64" t="s">
        <v>761</v>
      </c>
      <c r="M72" s="64" t="s">
        <v>762</v>
      </c>
      <c r="N72" s="53">
        <f t="shared" ref="N72:N119" si="1">$N$7-SUMIF(E72:M72,"",$E$7:$M$7)</f>
        <v>20</v>
      </c>
    </row>
    <row r="73" spans="1:14" s="39" customFormat="1" ht="30" customHeight="1" x14ac:dyDescent="0.25">
      <c r="A73" s="53">
        <v>66</v>
      </c>
      <c r="B73" s="101">
        <v>2310060080</v>
      </c>
      <c r="C73" s="103" t="s">
        <v>485</v>
      </c>
      <c r="D73" s="104" t="s">
        <v>420</v>
      </c>
      <c r="E73" s="74" t="s">
        <v>736</v>
      </c>
      <c r="F73" s="64" t="s">
        <v>740</v>
      </c>
      <c r="G73" s="64" t="s">
        <v>744</v>
      </c>
      <c r="H73" s="64" t="s">
        <v>745</v>
      </c>
      <c r="I73" s="64" t="s">
        <v>749</v>
      </c>
      <c r="J73" s="64" t="s">
        <v>753</v>
      </c>
      <c r="K73" s="64" t="s">
        <v>757</v>
      </c>
      <c r="L73" s="64" t="s">
        <v>761</v>
      </c>
      <c r="M73" s="64" t="s">
        <v>762</v>
      </c>
      <c r="N73" s="53">
        <f t="shared" si="1"/>
        <v>22</v>
      </c>
    </row>
    <row r="74" spans="1:14" s="39" customFormat="1" ht="30" customHeight="1" x14ac:dyDescent="0.25">
      <c r="A74" s="70">
        <v>67</v>
      </c>
      <c r="B74" s="83">
        <v>2310060081</v>
      </c>
      <c r="C74" s="84" t="s">
        <v>486</v>
      </c>
      <c r="D74" s="70" t="s">
        <v>420</v>
      </c>
      <c r="E74" s="76"/>
      <c r="F74" s="77"/>
      <c r="G74" s="77"/>
      <c r="H74" s="77"/>
      <c r="I74" s="77"/>
      <c r="J74" s="77"/>
      <c r="K74" s="77"/>
      <c r="L74" s="77"/>
      <c r="M74" s="77"/>
      <c r="N74" s="53">
        <f t="shared" si="1"/>
        <v>0</v>
      </c>
    </row>
    <row r="75" spans="1:14" s="39" customFormat="1" ht="30" customHeight="1" x14ac:dyDescent="0.25">
      <c r="A75" s="53">
        <v>68</v>
      </c>
      <c r="B75" s="101">
        <v>2310060082</v>
      </c>
      <c r="C75" s="103" t="s">
        <v>487</v>
      </c>
      <c r="D75" s="104" t="s">
        <v>420</v>
      </c>
      <c r="E75" s="74" t="s">
        <v>736</v>
      </c>
      <c r="F75" s="64" t="s">
        <v>740</v>
      </c>
      <c r="G75" s="64" t="s">
        <v>744</v>
      </c>
      <c r="H75" s="64" t="s">
        <v>745</v>
      </c>
      <c r="I75" s="64"/>
      <c r="J75" s="64" t="s">
        <v>753</v>
      </c>
      <c r="K75" s="64" t="s">
        <v>757</v>
      </c>
      <c r="L75" s="64" t="s">
        <v>761</v>
      </c>
      <c r="M75" s="64" t="s">
        <v>762</v>
      </c>
      <c r="N75" s="53">
        <f t="shared" si="1"/>
        <v>20</v>
      </c>
    </row>
    <row r="76" spans="1:14" s="39" customFormat="1" ht="30" customHeight="1" x14ac:dyDescent="0.25">
      <c r="A76" s="53">
        <v>69</v>
      </c>
      <c r="B76" s="101">
        <v>2310060083</v>
      </c>
      <c r="C76" s="103" t="s">
        <v>488</v>
      </c>
      <c r="D76" s="104" t="s">
        <v>420</v>
      </c>
      <c r="E76" s="74" t="s">
        <v>736</v>
      </c>
      <c r="F76" s="64" t="s">
        <v>740</v>
      </c>
      <c r="G76" s="64" t="s">
        <v>744</v>
      </c>
      <c r="H76" s="64" t="s">
        <v>745</v>
      </c>
      <c r="I76" s="64" t="s">
        <v>749</v>
      </c>
      <c r="J76" s="64" t="s">
        <v>753</v>
      </c>
      <c r="K76" s="64" t="s">
        <v>757</v>
      </c>
      <c r="L76" s="64" t="s">
        <v>761</v>
      </c>
      <c r="M76" s="64" t="s">
        <v>762</v>
      </c>
      <c r="N76" s="53">
        <f t="shared" si="1"/>
        <v>22</v>
      </c>
    </row>
    <row r="77" spans="1:14" s="39" customFormat="1" ht="30" customHeight="1" x14ac:dyDescent="0.25">
      <c r="A77" s="53">
        <v>70</v>
      </c>
      <c r="B77" s="101">
        <v>2310060084</v>
      </c>
      <c r="C77" s="103" t="s">
        <v>489</v>
      </c>
      <c r="D77" s="104" t="s">
        <v>420</v>
      </c>
      <c r="E77" s="74" t="s">
        <v>736</v>
      </c>
      <c r="F77" s="64" t="s">
        <v>740</v>
      </c>
      <c r="G77" s="64" t="s">
        <v>744</v>
      </c>
      <c r="H77" s="64" t="s">
        <v>745</v>
      </c>
      <c r="I77" s="64" t="s">
        <v>749</v>
      </c>
      <c r="J77" s="64" t="s">
        <v>753</v>
      </c>
      <c r="K77" s="64" t="s">
        <v>757</v>
      </c>
      <c r="L77" s="64" t="s">
        <v>761</v>
      </c>
      <c r="M77" s="64" t="s">
        <v>762</v>
      </c>
      <c r="N77" s="53">
        <f t="shared" si="1"/>
        <v>22</v>
      </c>
    </row>
    <row r="78" spans="1:14" s="39" customFormat="1" ht="30" customHeight="1" x14ac:dyDescent="0.25">
      <c r="A78" s="53">
        <v>71</v>
      </c>
      <c r="B78" s="101">
        <v>2310060085</v>
      </c>
      <c r="C78" s="103" t="s">
        <v>490</v>
      </c>
      <c r="D78" s="104" t="s">
        <v>420</v>
      </c>
      <c r="E78" s="74" t="s">
        <v>736</v>
      </c>
      <c r="F78" s="64" t="s">
        <v>740</v>
      </c>
      <c r="G78" s="64" t="s">
        <v>744</v>
      </c>
      <c r="H78" s="64" t="s">
        <v>745</v>
      </c>
      <c r="I78" s="64" t="s">
        <v>749</v>
      </c>
      <c r="J78" s="64" t="s">
        <v>753</v>
      </c>
      <c r="K78" s="64" t="s">
        <v>757</v>
      </c>
      <c r="L78" s="64" t="s">
        <v>761</v>
      </c>
      <c r="M78" s="64" t="s">
        <v>762</v>
      </c>
      <c r="N78" s="53">
        <f t="shared" si="1"/>
        <v>22</v>
      </c>
    </row>
    <row r="79" spans="1:14" s="39" customFormat="1" ht="30" customHeight="1" x14ac:dyDescent="0.25">
      <c r="A79" s="53">
        <v>72</v>
      </c>
      <c r="B79" s="101">
        <v>2310060086</v>
      </c>
      <c r="C79" s="103" t="s">
        <v>491</v>
      </c>
      <c r="D79" s="104" t="s">
        <v>420</v>
      </c>
      <c r="E79" s="74" t="s">
        <v>736</v>
      </c>
      <c r="F79" s="64" t="s">
        <v>740</v>
      </c>
      <c r="G79" s="64" t="s">
        <v>744</v>
      </c>
      <c r="H79" s="64" t="s">
        <v>745</v>
      </c>
      <c r="I79" s="64" t="s">
        <v>749</v>
      </c>
      <c r="J79" s="64" t="s">
        <v>753</v>
      </c>
      <c r="K79" s="64" t="s">
        <v>757</v>
      </c>
      <c r="L79" s="64" t="s">
        <v>761</v>
      </c>
      <c r="M79" s="64" t="s">
        <v>762</v>
      </c>
      <c r="N79" s="53">
        <f t="shared" si="1"/>
        <v>22</v>
      </c>
    </row>
    <row r="80" spans="1:14" s="39" customFormat="1" ht="30" customHeight="1" x14ac:dyDescent="0.25">
      <c r="A80" s="53">
        <v>73</v>
      </c>
      <c r="B80" s="101">
        <v>2310060087</v>
      </c>
      <c r="C80" s="103" t="s">
        <v>492</v>
      </c>
      <c r="D80" s="104" t="s">
        <v>420</v>
      </c>
      <c r="E80" s="74" t="s">
        <v>736</v>
      </c>
      <c r="F80" s="64" t="s">
        <v>740</v>
      </c>
      <c r="G80" s="64" t="s">
        <v>744</v>
      </c>
      <c r="H80" s="64" t="s">
        <v>745</v>
      </c>
      <c r="I80" s="64" t="s">
        <v>749</v>
      </c>
      <c r="J80" s="64" t="s">
        <v>753</v>
      </c>
      <c r="K80" s="64" t="s">
        <v>757</v>
      </c>
      <c r="L80" s="64" t="s">
        <v>761</v>
      </c>
      <c r="M80" s="64" t="s">
        <v>762</v>
      </c>
      <c r="N80" s="53">
        <f t="shared" si="1"/>
        <v>22</v>
      </c>
    </row>
    <row r="81" spans="1:14" s="39" customFormat="1" ht="30" customHeight="1" x14ac:dyDescent="0.25">
      <c r="A81" s="53">
        <v>74</v>
      </c>
      <c r="B81" s="101">
        <v>2310060088</v>
      </c>
      <c r="C81" s="103" t="s">
        <v>493</v>
      </c>
      <c r="D81" s="104" t="s">
        <v>420</v>
      </c>
      <c r="E81" s="74" t="s">
        <v>736</v>
      </c>
      <c r="F81" s="64" t="s">
        <v>740</v>
      </c>
      <c r="G81" s="64" t="s">
        <v>744</v>
      </c>
      <c r="H81" s="64" t="s">
        <v>745</v>
      </c>
      <c r="I81" s="64" t="s">
        <v>749</v>
      </c>
      <c r="J81" s="64" t="s">
        <v>753</v>
      </c>
      <c r="K81" s="64" t="s">
        <v>757</v>
      </c>
      <c r="L81" s="64" t="s">
        <v>761</v>
      </c>
      <c r="M81" s="64" t="s">
        <v>762</v>
      </c>
      <c r="N81" s="53">
        <f t="shared" si="1"/>
        <v>22</v>
      </c>
    </row>
    <row r="82" spans="1:14" s="39" customFormat="1" ht="30" customHeight="1" x14ac:dyDescent="0.25">
      <c r="A82" s="53">
        <v>75</v>
      </c>
      <c r="B82" s="101">
        <v>2310060089</v>
      </c>
      <c r="C82" s="103" t="s">
        <v>494</v>
      </c>
      <c r="D82" s="104" t="s">
        <v>420</v>
      </c>
      <c r="E82" s="74" t="s">
        <v>736</v>
      </c>
      <c r="F82" s="64" t="s">
        <v>740</v>
      </c>
      <c r="G82" s="64" t="s">
        <v>744</v>
      </c>
      <c r="H82" s="64" t="s">
        <v>745</v>
      </c>
      <c r="I82" s="64" t="s">
        <v>749</v>
      </c>
      <c r="J82" s="64" t="s">
        <v>753</v>
      </c>
      <c r="K82" s="64" t="s">
        <v>757</v>
      </c>
      <c r="L82" s="64" t="s">
        <v>761</v>
      </c>
      <c r="M82" s="64" t="s">
        <v>762</v>
      </c>
      <c r="N82" s="53">
        <f t="shared" si="1"/>
        <v>22</v>
      </c>
    </row>
    <row r="83" spans="1:14" s="39" customFormat="1" ht="30" customHeight="1" x14ac:dyDescent="0.25">
      <c r="A83" s="53">
        <v>76</v>
      </c>
      <c r="B83" s="101">
        <v>2310060091</v>
      </c>
      <c r="C83" s="103" t="s">
        <v>495</v>
      </c>
      <c r="D83" s="104" t="s">
        <v>420</v>
      </c>
      <c r="E83" s="74" t="s">
        <v>736</v>
      </c>
      <c r="F83" s="64"/>
      <c r="G83" s="64" t="s">
        <v>744</v>
      </c>
      <c r="H83" s="64" t="s">
        <v>745</v>
      </c>
      <c r="I83" s="64"/>
      <c r="J83" s="64" t="s">
        <v>753</v>
      </c>
      <c r="K83" s="64" t="s">
        <v>757</v>
      </c>
      <c r="L83" s="64" t="s">
        <v>761</v>
      </c>
      <c r="M83" s="64" t="s">
        <v>762</v>
      </c>
      <c r="N83" s="53">
        <f t="shared" si="1"/>
        <v>15</v>
      </c>
    </row>
    <row r="84" spans="1:14" s="39" customFormat="1" ht="30" customHeight="1" x14ac:dyDescent="0.25">
      <c r="A84" s="53">
        <v>77</v>
      </c>
      <c r="B84" s="101">
        <v>2310060092</v>
      </c>
      <c r="C84" s="103" t="s">
        <v>496</v>
      </c>
      <c r="D84" s="104" t="s">
        <v>420</v>
      </c>
      <c r="E84" s="74" t="s">
        <v>736</v>
      </c>
      <c r="F84" s="64" t="s">
        <v>740</v>
      </c>
      <c r="G84" s="64" t="s">
        <v>744</v>
      </c>
      <c r="H84" s="64" t="s">
        <v>745</v>
      </c>
      <c r="I84" s="64" t="s">
        <v>749</v>
      </c>
      <c r="J84" s="64" t="s">
        <v>753</v>
      </c>
      <c r="K84" s="64" t="s">
        <v>757</v>
      </c>
      <c r="L84" s="64" t="s">
        <v>761</v>
      </c>
      <c r="M84" s="64" t="s">
        <v>762</v>
      </c>
      <c r="N84" s="53">
        <f t="shared" si="1"/>
        <v>22</v>
      </c>
    </row>
    <row r="85" spans="1:14" s="39" customFormat="1" ht="30" customHeight="1" x14ac:dyDescent="0.25">
      <c r="A85" s="53">
        <v>78</v>
      </c>
      <c r="B85" s="101">
        <v>2310060093</v>
      </c>
      <c r="C85" s="103" t="s">
        <v>497</v>
      </c>
      <c r="D85" s="104" t="s">
        <v>420</v>
      </c>
      <c r="E85" s="74" t="s">
        <v>736</v>
      </c>
      <c r="F85" s="64" t="s">
        <v>740</v>
      </c>
      <c r="G85" s="64" t="s">
        <v>744</v>
      </c>
      <c r="H85" s="64" t="s">
        <v>745</v>
      </c>
      <c r="I85" s="64" t="s">
        <v>749</v>
      </c>
      <c r="J85" s="64" t="s">
        <v>753</v>
      </c>
      <c r="K85" s="64" t="s">
        <v>757</v>
      </c>
      <c r="L85" s="64" t="s">
        <v>761</v>
      </c>
      <c r="M85" s="64" t="s">
        <v>762</v>
      </c>
      <c r="N85" s="53">
        <f t="shared" si="1"/>
        <v>22</v>
      </c>
    </row>
    <row r="86" spans="1:14" s="39" customFormat="1" ht="30" customHeight="1" x14ac:dyDescent="0.25">
      <c r="A86" s="53">
        <v>79</v>
      </c>
      <c r="B86" s="101">
        <v>2310060094</v>
      </c>
      <c r="C86" s="103" t="s">
        <v>498</v>
      </c>
      <c r="D86" s="104" t="s">
        <v>420</v>
      </c>
      <c r="E86" s="74" t="s">
        <v>737</v>
      </c>
      <c r="F86" s="64" t="s">
        <v>741</v>
      </c>
      <c r="G86" s="64" t="s">
        <v>763</v>
      </c>
      <c r="H86" s="64" t="s">
        <v>746</v>
      </c>
      <c r="I86" s="64" t="s">
        <v>750</v>
      </c>
      <c r="J86" s="64" t="s">
        <v>754</v>
      </c>
      <c r="K86" s="64" t="s">
        <v>758</v>
      </c>
      <c r="L86" s="64" t="s">
        <v>764</v>
      </c>
      <c r="M86" s="64" t="s">
        <v>765</v>
      </c>
      <c r="N86" s="53">
        <f t="shared" si="1"/>
        <v>22</v>
      </c>
    </row>
    <row r="87" spans="1:14" s="39" customFormat="1" ht="30" customHeight="1" x14ac:dyDescent="0.25">
      <c r="A87" s="53">
        <v>80</v>
      </c>
      <c r="B87" s="101">
        <v>2310060095</v>
      </c>
      <c r="C87" s="103" t="s">
        <v>499</v>
      </c>
      <c r="D87" s="104" t="s">
        <v>420</v>
      </c>
      <c r="E87" s="74" t="s">
        <v>737</v>
      </c>
      <c r="F87" s="64" t="s">
        <v>741</v>
      </c>
      <c r="G87" s="64" t="s">
        <v>763</v>
      </c>
      <c r="H87" s="64" t="s">
        <v>746</v>
      </c>
      <c r="I87" s="64" t="s">
        <v>750</v>
      </c>
      <c r="J87" s="64" t="s">
        <v>754</v>
      </c>
      <c r="K87" s="64" t="s">
        <v>758</v>
      </c>
      <c r="L87" s="64" t="s">
        <v>764</v>
      </c>
      <c r="M87" s="64" t="s">
        <v>765</v>
      </c>
      <c r="N87" s="53">
        <f t="shared" si="1"/>
        <v>22</v>
      </c>
    </row>
    <row r="88" spans="1:14" s="39" customFormat="1" ht="30" customHeight="1" x14ac:dyDescent="0.25">
      <c r="A88" s="53">
        <v>81</v>
      </c>
      <c r="B88" s="101">
        <v>2310060096</v>
      </c>
      <c r="C88" s="103" t="s">
        <v>500</v>
      </c>
      <c r="D88" s="104" t="s">
        <v>420</v>
      </c>
      <c r="E88" s="74" t="s">
        <v>737</v>
      </c>
      <c r="F88" s="64" t="s">
        <v>741</v>
      </c>
      <c r="G88" s="64" t="s">
        <v>763</v>
      </c>
      <c r="H88" s="64" t="s">
        <v>746</v>
      </c>
      <c r="I88" s="64" t="s">
        <v>750</v>
      </c>
      <c r="J88" s="64" t="s">
        <v>754</v>
      </c>
      <c r="K88" s="64" t="s">
        <v>758</v>
      </c>
      <c r="L88" s="64" t="s">
        <v>764</v>
      </c>
      <c r="M88" s="64" t="s">
        <v>765</v>
      </c>
      <c r="N88" s="53">
        <f t="shared" si="1"/>
        <v>22</v>
      </c>
    </row>
    <row r="89" spans="1:14" s="39" customFormat="1" ht="30" customHeight="1" x14ac:dyDescent="0.25">
      <c r="A89" s="53">
        <v>82</v>
      </c>
      <c r="B89" s="101">
        <v>2310060097</v>
      </c>
      <c r="C89" s="103" t="s">
        <v>501</v>
      </c>
      <c r="D89" s="104" t="s">
        <v>420</v>
      </c>
      <c r="E89" s="74" t="s">
        <v>737</v>
      </c>
      <c r="F89" s="64" t="s">
        <v>741</v>
      </c>
      <c r="G89" s="64" t="s">
        <v>763</v>
      </c>
      <c r="H89" s="64" t="s">
        <v>746</v>
      </c>
      <c r="I89" s="64" t="s">
        <v>750</v>
      </c>
      <c r="J89" s="64" t="s">
        <v>754</v>
      </c>
      <c r="K89" s="64" t="s">
        <v>758</v>
      </c>
      <c r="L89" s="64" t="s">
        <v>764</v>
      </c>
      <c r="M89" s="64" t="s">
        <v>765</v>
      </c>
      <c r="N89" s="53">
        <f t="shared" si="1"/>
        <v>22</v>
      </c>
    </row>
    <row r="90" spans="1:14" s="39" customFormat="1" ht="30" customHeight="1" x14ac:dyDescent="0.25">
      <c r="A90" s="53">
        <v>83</v>
      </c>
      <c r="B90" s="101">
        <v>2310060098</v>
      </c>
      <c r="C90" s="103" t="s">
        <v>502</v>
      </c>
      <c r="D90" s="104" t="s">
        <v>420</v>
      </c>
      <c r="E90" s="74" t="s">
        <v>737</v>
      </c>
      <c r="F90" s="64" t="s">
        <v>741</v>
      </c>
      <c r="G90" s="64" t="s">
        <v>763</v>
      </c>
      <c r="H90" s="64" t="s">
        <v>746</v>
      </c>
      <c r="I90" s="64" t="s">
        <v>750</v>
      </c>
      <c r="J90" s="64" t="s">
        <v>754</v>
      </c>
      <c r="K90" s="64" t="s">
        <v>758</v>
      </c>
      <c r="L90" s="64" t="s">
        <v>764</v>
      </c>
      <c r="M90" s="64" t="s">
        <v>765</v>
      </c>
      <c r="N90" s="53">
        <f t="shared" si="1"/>
        <v>22</v>
      </c>
    </row>
    <row r="91" spans="1:14" s="39" customFormat="1" ht="30" customHeight="1" x14ac:dyDescent="0.25">
      <c r="A91" s="53">
        <v>84</v>
      </c>
      <c r="B91" s="101">
        <v>2310060100</v>
      </c>
      <c r="C91" s="103" t="s">
        <v>503</v>
      </c>
      <c r="D91" s="104" t="s">
        <v>420</v>
      </c>
      <c r="E91" s="74" t="s">
        <v>737</v>
      </c>
      <c r="F91" s="64" t="s">
        <v>741</v>
      </c>
      <c r="G91" s="64" t="s">
        <v>763</v>
      </c>
      <c r="H91" s="64" t="s">
        <v>746</v>
      </c>
      <c r="I91" s="64" t="s">
        <v>750</v>
      </c>
      <c r="J91" s="64" t="s">
        <v>754</v>
      </c>
      <c r="K91" s="64" t="s">
        <v>758</v>
      </c>
      <c r="L91" s="64" t="s">
        <v>764</v>
      </c>
      <c r="M91" s="64" t="s">
        <v>765</v>
      </c>
      <c r="N91" s="53">
        <f t="shared" si="1"/>
        <v>22</v>
      </c>
    </row>
    <row r="92" spans="1:14" s="39" customFormat="1" ht="30" customHeight="1" x14ac:dyDescent="0.25">
      <c r="A92" s="53">
        <v>85</v>
      </c>
      <c r="B92" s="101">
        <v>2310060101</v>
      </c>
      <c r="C92" s="103" t="s">
        <v>504</v>
      </c>
      <c r="D92" s="104" t="s">
        <v>420</v>
      </c>
      <c r="E92" s="74" t="s">
        <v>737</v>
      </c>
      <c r="F92" s="64" t="s">
        <v>741</v>
      </c>
      <c r="G92" s="64" t="s">
        <v>763</v>
      </c>
      <c r="H92" s="64" t="s">
        <v>746</v>
      </c>
      <c r="I92" s="64" t="s">
        <v>750</v>
      </c>
      <c r="J92" s="64" t="s">
        <v>754</v>
      </c>
      <c r="K92" s="64" t="s">
        <v>758</v>
      </c>
      <c r="L92" s="64" t="s">
        <v>764</v>
      </c>
      <c r="M92" s="64" t="s">
        <v>765</v>
      </c>
      <c r="N92" s="53">
        <f t="shared" si="1"/>
        <v>22</v>
      </c>
    </row>
    <row r="93" spans="1:14" s="39" customFormat="1" ht="30" customHeight="1" x14ac:dyDescent="0.25">
      <c r="A93" s="53">
        <v>86</v>
      </c>
      <c r="B93" s="101">
        <v>2310060102</v>
      </c>
      <c r="C93" s="103" t="s">
        <v>505</v>
      </c>
      <c r="D93" s="104" t="s">
        <v>420</v>
      </c>
      <c r="E93" s="74" t="s">
        <v>737</v>
      </c>
      <c r="F93" s="64" t="s">
        <v>741</v>
      </c>
      <c r="G93" s="64" t="s">
        <v>763</v>
      </c>
      <c r="H93" s="64" t="s">
        <v>746</v>
      </c>
      <c r="I93" s="64" t="s">
        <v>750</v>
      </c>
      <c r="J93" s="64" t="s">
        <v>754</v>
      </c>
      <c r="K93" s="64" t="s">
        <v>758</v>
      </c>
      <c r="L93" s="64" t="s">
        <v>764</v>
      </c>
      <c r="M93" s="64" t="s">
        <v>765</v>
      </c>
      <c r="N93" s="53">
        <f t="shared" si="1"/>
        <v>22</v>
      </c>
    </row>
    <row r="94" spans="1:14" s="39" customFormat="1" ht="30" customHeight="1" x14ac:dyDescent="0.25">
      <c r="A94" s="53">
        <v>87</v>
      </c>
      <c r="B94" s="101">
        <v>2310060103</v>
      </c>
      <c r="C94" s="103" t="s">
        <v>506</v>
      </c>
      <c r="D94" s="104" t="s">
        <v>420</v>
      </c>
      <c r="E94" s="74" t="s">
        <v>737</v>
      </c>
      <c r="F94" s="64" t="s">
        <v>741</v>
      </c>
      <c r="G94" s="64" t="s">
        <v>763</v>
      </c>
      <c r="H94" s="64" t="s">
        <v>746</v>
      </c>
      <c r="I94" s="64" t="s">
        <v>750</v>
      </c>
      <c r="J94" s="64" t="s">
        <v>754</v>
      </c>
      <c r="K94" s="64" t="s">
        <v>758</v>
      </c>
      <c r="L94" s="64" t="s">
        <v>764</v>
      </c>
      <c r="M94" s="64" t="s">
        <v>765</v>
      </c>
      <c r="N94" s="53">
        <f t="shared" si="1"/>
        <v>22</v>
      </c>
    </row>
    <row r="95" spans="1:14" s="39" customFormat="1" ht="30" customHeight="1" x14ac:dyDescent="0.25">
      <c r="A95" s="53">
        <v>88</v>
      </c>
      <c r="B95" s="101">
        <v>2310060104</v>
      </c>
      <c r="C95" s="103" t="s">
        <v>507</v>
      </c>
      <c r="D95" s="104" t="s">
        <v>420</v>
      </c>
      <c r="E95" s="74" t="s">
        <v>737</v>
      </c>
      <c r="F95" s="64" t="s">
        <v>741</v>
      </c>
      <c r="G95" s="64" t="s">
        <v>763</v>
      </c>
      <c r="H95" s="64" t="s">
        <v>746</v>
      </c>
      <c r="I95" s="64" t="s">
        <v>750</v>
      </c>
      <c r="J95" s="64" t="s">
        <v>754</v>
      </c>
      <c r="K95" s="64" t="s">
        <v>758</v>
      </c>
      <c r="L95" s="64" t="s">
        <v>764</v>
      </c>
      <c r="M95" s="64" t="s">
        <v>765</v>
      </c>
      <c r="N95" s="53">
        <f t="shared" si="1"/>
        <v>22</v>
      </c>
    </row>
    <row r="96" spans="1:14" s="39" customFormat="1" ht="30" customHeight="1" x14ac:dyDescent="0.25">
      <c r="A96" s="53">
        <v>89</v>
      </c>
      <c r="B96" s="101">
        <v>2310060105</v>
      </c>
      <c r="C96" s="103" t="s">
        <v>301</v>
      </c>
      <c r="D96" s="104" t="s">
        <v>420</v>
      </c>
      <c r="E96" s="74" t="s">
        <v>737</v>
      </c>
      <c r="F96" s="64" t="s">
        <v>741</v>
      </c>
      <c r="G96" s="64" t="s">
        <v>763</v>
      </c>
      <c r="H96" s="64" t="s">
        <v>746</v>
      </c>
      <c r="I96" s="64" t="s">
        <v>750</v>
      </c>
      <c r="J96" s="64" t="s">
        <v>754</v>
      </c>
      <c r="K96" s="64" t="s">
        <v>758</v>
      </c>
      <c r="L96" s="64" t="s">
        <v>764</v>
      </c>
      <c r="M96" s="64" t="s">
        <v>765</v>
      </c>
      <c r="N96" s="53">
        <f t="shared" si="1"/>
        <v>22</v>
      </c>
    </row>
    <row r="97" spans="1:14" s="39" customFormat="1" ht="30" customHeight="1" x14ac:dyDescent="0.25">
      <c r="A97" s="53">
        <v>90</v>
      </c>
      <c r="B97" s="101">
        <v>2310060106</v>
      </c>
      <c r="C97" s="103" t="s">
        <v>508</v>
      </c>
      <c r="D97" s="104" t="s">
        <v>420</v>
      </c>
      <c r="E97" s="74" t="s">
        <v>737</v>
      </c>
      <c r="F97" s="64" t="s">
        <v>741</v>
      </c>
      <c r="G97" s="64" t="s">
        <v>763</v>
      </c>
      <c r="H97" s="64" t="s">
        <v>746</v>
      </c>
      <c r="I97" s="64" t="s">
        <v>750</v>
      </c>
      <c r="J97" s="64" t="s">
        <v>754</v>
      </c>
      <c r="K97" s="64" t="s">
        <v>758</v>
      </c>
      <c r="L97" s="64" t="s">
        <v>764</v>
      </c>
      <c r="M97" s="64" t="s">
        <v>765</v>
      </c>
      <c r="N97" s="53">
        <f t="shared" si="1"/>
        <v>22</v>
      </c>
    </row>
    <row r="98" spans="1:14" s="39" customFormat="1" ht="30" customHeight="1" x14ac:dyDescent="0.25">
      <c r="A98" s="53">
        <v>91</v>
      </c>
      <c r="B98" s="104">
        <v>2310060328</v>
      </c>
      <c r="C98" s="103" t="s">
        <v>509</v>
      </c>
      <c r="D98" s="104" t="s">
        <v>420</v>
      </c>
      <c r="E98" s="74" t="s">
        <v>737</v>
      </c>
      <c r="F98" s="64" t="s">
        <v>741</v>
      </c>
      <c r="G98" s="64" t="s">
        <v>763</v>
      </c>
      <c r="H98" s="64" t="s">
        <v>746</v>
      </c>
      <c r="I98" s="64" t="s">
        <v>750</v>
      </c>
      <c r="J98" s="64" t="s">
        <v>754</v>
      </c>
      <c r="K98" s="64" t="s">
        <v>758</v>
      </c>
      <c r="L98" s="64" t="s">
        <v>764</v>
      </c>
      <c r="M98" s="64" t="s">
        <v>765</v>
      </c>
      <c r="N98" s="53">
        <f t="shared" si="1"/>
        <v>22</v>
      </c>
    </row>
    <row r="99" spans="1:14" s="39" customFormat="1" ht="30" customHeight="1" x14ac:dyDescent="0.25">
      <c r="A99" s="53">
        <v>92</v>
      </c>
      <c r="B99" s="104">
        <v>2310060329</v>
      </c>
      <c r="C99" s="103" t="s">
        <v>510</v>
      </c>
      <c r="D99" s="104" t="s">
        <v>420</v>
      </c>
      <c r="E99" s="74" t="s">
        <v>737</v>
      </c>
      <c r="F99" s="64" t="s">
        <v>741</v>
      </c>
      <c r="G99" s="64" t="s">
        <v>763</v>
      </c>
      <c r="H99" s="64" t="s">
        <v>746</v>
      </c>
      <c r="I99" s="64" t="s">
        <v>750</v>
      </c>
      <c r="J99" s="64" t="s">
        <v>754</v>
      </c>
      <c r="K99" s="64" t="s">
        <v>758</v>
      </c>
      <c r="L99" s="64" t="s">
        <v>764</v>
      </c>
      <c r="M99" s="64" t="s">
        <v>765</v>
      </c>
      <c r="N99" s="53">
        <f t="shared" si="1"/>
        <v>22</v>
      </c>
    </row>
    <row r="100" spans="1:14" s="39" customFormat="1" ht="30" customHeight="1" x14ac:dyDescent="0.25">
      <c r="A100" s="53">
        <v>93</v>
      </c>
      <c r="B100" s="104">
        <v>2310060330</v>
      </c>
      <c r="C100" s="103" t="s">
        <v>511</v>
      </c>
      <c r="D100" s="104" t="s">
        <v>420</v>
      </c>
      <c r="E100" s="74" t="s">
        <v>737</v>
      </c>
      <c r="F100" s="64" t="s">
        <v>741</v>
      </c>
      <c r="G100" s="64" t="s">
        <v>763</v>
      </c>
      <c r="H100" s="64" t="s">
        <v>746</v>
      </c>
      <c r="I100" s="64" t="s">
        <v>750</v>
      </c>
      <c r="J100" s="64" t="s">
        <v>754</v>
      </c>
      <c r="K100" s="64" t="s">
        <v>758</v>
      </c>
      <c r="L100" s="64" t="s">
        <v>764</v>
      </c>
      <c r="M100" s="64" t="s">
        <v>765</v>
      </c>
      <c r="N100" s="53">
        <f t="shared" si="1"/>
        <v>22</v>
      </c>
    </row>
    <row r="101" spans="1:14" s="39" customFormat="1" ht="30" customHeight="1" x14ac:dyDescent="0.25">
      <c r="A101" s="53">
        <v>94</v>
      </c>
      <c r="B101" s="105">
        <v>2310060331</v>
      </c>
      <c r="C101" s="103" t="s">
        <v>512</v>
      </c>
      <c r="D101" s="104" t="s">
        <v>420</v>
      </c>
      <c r="E101" s="74" t="s">
        <v>737</v>
      </c>
      <c r="F101" s="64" t="s">
        <v>741</v>
      </c>
      <c r="G101" s="64" t="s">
        <v>763</v>
      </c>
      <c r="H101" s="64" t="s">
        <v>746</v>
      </c>
      <c r="I101" s="64" t="s">
        <v>750</v>
      </c>
      <c r="J101" s="64" t="s">
        <v>754</v>
      </c>
      <c r="K101" s="64" t="s">
        <v>758</v>
      </c>
      <c r="L101" s="64" t="s">
        <v>764</v>
      </c>
      <c r="M101" s="64" t="s">
        <v>765</v>
      </c>
      <c r="N101" s="53">
        <f t="shared" si="1"/>
        <v>22</v>
      </c>
    </row>
    <row r="102" spans="1:14" s="39" customFormat="1" ht="30" customHeight="1" x14ac:dyDescent="0.25">
      <c r="A102" s="53">
        <v>95</v>
      </c>
      <c r="B102" s="105">
        <v>2310060346</v>
      </c>
      <c r="C102" s="103" t="s">
        <v>513</v>
      </c>
      <c r="D102" s="104" t="s">
        <v>420</v>
      </c>
      <c r="E102" s="74" t="s">
        <v>737</v>
      </c>
      <c r="F102" s="64" t="s">
        <v>741</v>
      </c>
      <c r="G102" s="64" t="s">
        <v>763</v>
      </c>
      <c r="H102" s="64" t="s">
        <v>746</v>
      </c>
      <c r="I102" s="64" t="s">
        <v>750</v>
      </c>
      <c r="J102" s="64" t="s">
        <v>754</v>
      </c>
      <c r="K102" s="64" t="s">
        <v>758</v>
      </c>
      <c r="L102" s="64" t="s">
        <v>764</v>
      </c>
      <c r="M102" s="64" t="s">
        <v>765</v>
      </c>
      <c r="N102" s="53">
        <f t="shared" si="1"/>
        <v>22</v>
      </c>
    </row>
    <row r="103" spans="1:14" s="39" customFormat="1" ht="30" customHeight="1" x14ac:dyDescent="0.25">
      <c r="A103" s="53">
        <v>96</v>
      </c>
      <c r="B103" s="106">
        <v>2310060347</v>
      </c>
      <c r="C103" s="107" t="s">
        <v>514</v>
      </c>
      <c r="D103" s="104" t="s">
        <v>420</v>
      </c>
      <c r="E103" s="74" t="s">
        <v>737</v>
      </c>
      <c r="F103" s="64" t="s">
        <v>741</v>
      </c>
      <c r="G103" s="64" t="s">
        <v>763</v>
      </c>
      <c r="H103" s="64" t="s">
        <v>746</v>
      </c>
      <c r="I103" s="64" t="s">
        <v>750</v>
      </c>
      <c r="J103" s="64" t="s">
        <v>754</v>
      </c>
      <c r="K103" s="64" t="s">
        <v>758</v>
      </c>
      <c r="L103" s="64" t="s">
        <v>764</v>
      </c>
      <c r="M103" s="64" t="s">
        <v>765</v>
      </c>
      <c r="N103" s="53">
        <f t="shared" si="1"/>
        <v>22</v>
      </c>
    </row>
    <row r="104" spans="1:14" s="39" customFormat="1" ht="30" customHeight="1" x14ac:dyDescent="0.25">
      <c r="A104" s="53">
        <v>97</v>
      </c>
      <c r="B104" s="104">
        <v>2310060348</v>
      </c>
      <c r="C104" s="107" t="s">
        <v>515</v>
      </c>
      <c r="D104" s="104" t="s">
        <v>420</v>
      </c>
      <c r="E104" s="74" t="s">
        <v>737</v>
      </c>
      <c r="F104" s="64" t="s">
        <v>741</v>
      </c>
      <c r="G104" s="64" t="s">
        <v>763</v>
      </c>
      <c r="H104" s="64" t="s">
        <v>746</v>
      </c>
      <c r="I104" s="64" t="s">
        <v>750</v>
      </c>
      <c r="J104" s="64" t="s">
        <v>754</v>
      </c>
      <c r="K104" s="64" t="s">
        <v>758</v>
      </c>
      <c r="L104" s="64" t="s">
        <v>764</v>
      </c>
      <c r="M104" s="64" t="s">
        <v>765</v>
      </c>
      <c r="N104" s="53">
        <f t="shared" si="1"/>
        <v>22</v>
      </c>
    </row>
    <row r="105" spans="1:14" s="39" customFormat="1" ht="30" customHeight="1" x14ac:dyDescent="0.25">
      <c r="A105" s="53">
        <v>98</v>
      </c>
      <c r="B105" s="106">
        <v>2310060349</v>
      </c>
      <c r="C105" s="107" t="s">
        <v>516</v>
      </c>
      <c r="D105" s="104" t="s">
        <v>420</v>
      </c>
      <c r="E105" s="74" t="s">
        <v>737</v>
      </c>
      <c r="F105" s="64" t="s">
        <v>741</v>
      </c>
      <c r="G105" s="64" t="s">
        <v>763</v>
      </c>
      <c r="H105" s="64" t="s">
        <v>746</v>
      </c>
      <c r="I105" s="64" t="s">
        <v>750</v>
      </c>
      <c r="J105" s="64" t="s">
        <v>754</v>
      </c>
      <c r="K105" s="64" t="s">
        <v>758</v>
      </c>
      <c r="L105" s="64" t="s">
        <v>764</v>
      </c>
      <c r="M105" s="64" t="s">
        <v>765</v>
      </c>
      <c r="N105" s="53">
        <f t="shared" si="1"/>
        <v>22</v>
      </c>
    </row>
    <row r="106" spans="1:14" s="39" customFormat="1" ht="30" customHeight="1" x14ac:dyDescent="0.25">
      <c r="A106" s="53">
        <v>99</v>
      </c>
      <c r="B106" s="104">
        <v>2310060352</v>
      </c>
      <c r="C106" s="108" t="s">
        <v>517</v>
      </c>
      <c r="D106" s="104" t="s">
        <v>420</v>
      </c>
      <c r="E106" s="74" t="s">
        <v>737</v>
      </c>
      <c r="F106" s="64" t="s">
        <v>741</v>
      </c>
      <c r="G106" s="64" t="s">
        <v>763</v>
      </c>
      <c r="H106" s="64" t="s">
        <v>746</v>
      </c>
      <c r="I106" s="64" t="s">
        <v>750</v>
      </c>
      <c r="J106" s="64" t="s">
        <v>754</v>
      </c>
      <c r="K106" s="64" t="s">
        <v>758</v>
      </c>
      <c r="L106" s="64" t="s">
        <v>764</v>
      </c>
      <c r="M106" s="64" t="s">
        <v>765</v>
      </c>
      <c r="N106" s="53">
        <f t="shared" si="1"/>
        <v>22</v>
      </c>
    </row>
    <row r="107" spans="1:14" s="39" customFormat="1" ht="30" customHeight="1" x14ac:dyDescent="0.25">
      <c r="A107" s="53">
        <v>100</v>
      </c>
      <c r="B107" s="104">
        <v>2310060353</v>
      </c>
      <c r="C107" s="107" t="s">
        <v>518</v>
      </c>
      <c r="D107" s="104" t="s">
        <v>420</v>
      </c>
      <c r="E107" s="74" t="s">
        <v>737</v>
      </c>
      <c r="F107" s="64" t="s">
        <v>741</v>
      </c>
      <c r="G107" s="64" t="s">
        <v>763</v>
      </c>
      <c r="H107" s="64" t="s">
        <v>746</v>
      </c>
      <c r="I107" s="64" t="s">
        <v>750</v>
      </c>
      <c r="J107" s="64" t="s">
        <v>754</v>
      </c>
      <c r="K107" s="64" t="s">
        <v>758</v>
      </c>
      <c r="L107" s="64" t="s">
        <v>764</v>
      </c>
      <c r="M107" s="64" t="s">
        <v>765</v>
      </c>
      <c r="N107" s="53">
        <f t="shared" si="1"/>
        <v>22</v>
      </c>
    </row>
    <row r="108" spans="1:14" s="39" customFormat="1" ht="30" customHeight="1" x14ac:dyDescent="0.25">
      <c r="A108" s="53">
        <v>101</v>
      </c>
      <c r="B108" s="34">
        <v>2310060107</v>
      </c>
      <c r="C108" s="35" t="s">
        <v>519</v>
      </c>
      <c r="D108" s="34" t="s">
        <v>774</v>
      </c>
      <c r="E108" s="74" t="s">
        <v>737</v>
      </c>
      <c r="F108" s="64" t="s">
        <v>741</v>
      </c>
      <c r="G108" s="64" t="s">
        <v>763</v>
      </c>
      <c r="H108" s="64" t="s">
        <v>746</v>
      </c>
      <c r="I108" s="64" t="s">
        <v>750</v>
      </c>
      <c r="J108" s="64" t="s">
        <v>754</v>
      </c>
      <c r="K108" s="64" t="s">
        <v>758</v>
      </c>
      <c r="L108" s="64" t="s">
        <v>764</v>
      </c>
      <c r="M108" s="64" t="s">
        <v>765</v>
      </c>
      <c r="N108" s="53">
        <f t="shared" si="1"/>
        <v>22</v>
      </c>
    </row>
    <row r="109" spans="1:14" s="39" customFormat="1" ht="30" customHeight="1" x14ac:dyDescent="0.25">
      <c r="A109" s="53">
        <v>102</v>
      </c>
      <c r="B109" s="34">
        <v>2310060108</v>
      </c>
      <c r="C109" s="35" t="s">
        <v>520</v>
      </c>
      <c r="D109" s="34" t="s">
        <v>774</v>
      </c>
      <c r="E109" s="74" t="s">
        <v>737</v>
      </c>
      <c r="F109" s="64" t="s">
        <v>741</v>
      </c>
      <c r="G109" s="64" t="s">
        <v>763</v>
      </c>
      <c r="H109" s="64" t="s">
        <v>746</v>
      </c>
      <c r="I109" s="64" t="s">
        <v>750</v>
      </c>
      <c r="J109" s="64" t="s">
        <v>754</v>
      </c>
      <c r="K109" s="64" t="s">
        <v>758</v>
      </c>
      <c r="L109" s="64" t="s">
        <v>764</v>
      </c>
      <c r="M109" s="64" t="s">
        <v>765</v>
      </c>
      <c r="N109" s="53">
        <f t="shared" si="1"/>
        <v>22</v>
      </c>
    </row>
    <row r="110" spans="1:14" s="39" customFormat="1" ht="30" customHeight="1" x14ac:dyDescent="0.25">
      <c r="A110" s="53">
        <v>103</v>
      </c>
      <c r="B110" s="34">
        <v>2310060109</v>
      </c>
      <c r="C110" s="35" t="s">
        <v>521</v>
      </c>
      <c r="D110" s="34" t="s">
        <v>774</v>
      </c>
      <c r="E110" s="74" t="s">
        <v>737</v>
      </c>
      <c r="F110" s="64" t="s">
        <v>741</v>
      </c>
      <c r="G110" s="64" t="s">
        <v>763</v>
      </c>
      <c r="H110" s="64" t="s">
        <v>746</v>
      </c>
      <c r="I110" s="64" t="s">
        <v>750</v>
      </c>
      <c r="J110" s="64" t="s">
        <v>754</v>
      </c>
      <c r="K110" s="64" t="s">
        <v>758</v>
      </c>
      <c r="L110" s="64" t="s">
        <v>764</v>
      </c>
      <c r="M110" s="64" t="s">
        <v>765</v>
      </c>
      <c r="N110" s="53">
        <f t="shared" si="1"/>
        <v>22</v>
      </c>
    </row>
    <row r="111" spans="1:14" s="39" customFormat="1" ht="30" customHeight="1" x14ac:dyDescent="0.25">
      <c r="A111" s="53">
        <v>104</v>
      </c>
      <c r="B111" s="34">
        <v>2310060110</v>
      </c>
      <c r="C111" s="35" t="s">
        <v>522</v>
      </c>
      <c r="D111" s="34" t="s">
        <v>774</v>
      </c>
      <c r="E111" s="74" t="s">
        <v>737</v>
      </c>
      <c r="F111" s="64" t="s">
        <v>741</v>
      </c>
      <c r="G111" s="64" t="s">
        <v>763</v>
      </c>
      <c r="H111" s="64" t="s">
        <v>746</v>
      </c>
      <c r="I111" s="64" t="s">
        <v>750</v>
      </c>
      <c r="J111" s="64" t="s">
        <v>754</v>
      </c>
      <c r="K111" s="64" t="s">
        <v>758</v>
      </c>
      <c r="L111" s="64" t="s">
        <v>764</v>
      </c>
      <c r="M111" s="64" t="s">
        <v>765</v>
      </c>
      <c r="N111" s="53">
        <f t="shared" si="1"/>
        <v>22</v>
      </c>
    </row>
    <row r="112" spans="1:14" s="39" customFormat="1" ht="30" customHeight="1" x14ac:dyDescent="0.25">
      <c r="A112" s="53">
        <v>105</v>
      </c>
      <c r="B112" s="34">
        <v>2310060111</v>
      </c>
      <c r="C112" s="35" t="s">
        <v>523</v>
      </c>
      <c r="D112" s="34" t="s">
        <v>774</v>
      </c>
      <c r="E112" s="74" t="s">
        <v>737</v>
      </c>
      <c r="F112" s="64" t="s">
        <v>741</v>
      </c>
      <c r="G112" s="64" t="s">
        <v>763</v>
      </c>
      <c r="H112" s="64" t="s">
        <v>746</v>
      </c>
      <c r="I112" s="64" t="s">
        <v>750</v>
      </c>
      <c r="J112" s="64" t="s">
        <v>754</v>
      </c>
      <c r="K112" s="64" t="s">
        <v>758</v>
      </c>
      <c r="L112" s="64" t="s">
        <v>764</v>
      </c>
      <c r="M112" s="64" t="s">
        <v>765</v>
      </c>
      <c r="N112" s="53">
        <f t="shared" si="1"/>
        <v>22</v>
      </c>
    </row>
    <row r="113" spans="1:14" s="39" customFormat="1" ht="30" customHeight="1" x14ac:dyDescent="0.25">
      <c r="A113" s="53">
        <v>106</v>
      </c>
      <c r="B113" s="34">
        <v>2310060112</v>
      </c>
      <c r="C113" s="35" t="s">
        <v>524</v>
      </c>
      <c r="D113" s="34" t="s">
        <v>774</v>
      </c>
      <c r="E113" s="74" t="s">
        <v>737</v>
      </c>
      <c r="F113" s="64" t="s">
        <v>741</v>
      </c>
      <c r="G113" s="64" t="s">
        <v>763</v>
      </c>
      <c r="H113" s="64" t="s">
        <v>746</v>
      </c>
      <c r="I113" s="64" t="s">
        <v>750</v>
      </c>
      <c r="J113" s="64" t="s">
        <v>754</v>
      </c>
      <c r="K113" s="64" t="s">
        <v>758</v>
      </c>
      <c r="L113" s="64" t="s">
        <v>764</v>
      </c>
      <c r="M113" s="64" t="s">
        <v>765</v>
      </c>
      <c r="N113" s="53">
        <f t="shared" si="1"/>
        <v>22</v>
      </c>
    </row>
    <row r="114" spans="1:14" s="39" customFormat="1" ht="30" customHeight="1" x14ac:dyDescent="0.25">
      <c r="A114" s="53">
        <v>107</v>
      </c>
      <c r="B114" s="34">
        <v>2310060113</v>
      </c>
      <c r="C114" s="35" t="s">
        <v>525</v>
      </c>
      <c r="D114" s="34" t="s">
        <v>774</v>
      </c>
      <c r="E114" s="74" t="s">
        <v>737</v>
      </c>
      <c r="F114" s="64" t="s">
        <v>741</v>
      </c>
      <c r="G114" s="64" t="s">
        <v>763</v>
      </c>
      <c r="H114" s="64" t="s">
        <v>746</v>
      </c>
      <c r="I114" s="64" t="s">
        <v>750</v>
      </c>
      <c r="J114" s="64" t="s">
        <v>754</v>
      </c>
      <c r="K114" s="64" t="s">
        <v>758</v>
      </c>
      <c r="L114" s="64" t="s">
        <v>764</v>
      </c>
      <c r="M114" s="64" t="s">
        <v>765</v>
      </c>
      <c r="N114" s="53">
        <f t="shared" si="1"/>
        <v>22</v>
      </c>
    </row>
    <row r="115" spans="1:14" s="39" customFormat="1" ht="30" customHeight="1" x14ac:dyDescent="0.25">
      <c r="A115" s="53">
        <v>108</v>
      </c>
      <c r="B115" s="34">
        <v>2310060114</v>
      </c>
      <c r="C115" s="35" t="s">
        <v>526</v>
      </c>
      <c r="D115" s="34" t="s">
        <v>774</v>
      </c>
      <c r="E115" s="74" t="s">
        <v>737</v>
      </c>
      <c r="F115" s="64" t="s">
        <v>741</v>
      </c>
      <c r="G115" s="64" t="s">
        <v>763</v>
      </c>
      <c r="H115" s="64" t="s">
        <v>746</v>
      </c>
      <c r="I115" s="64" t="s">
        <v>750</v>
      </c>
      <c r="J115" s="64" t="s">
        <v>754</v>
      </c>
      <c r="K115" s="64" t="s">
        <v>758</v>
      </c>
      <c r="L115" s="64" t="s">
        <v>764</v>
      </c>
      <c r="M115" s="64" t="s">
        <v>765</v>
      </c>
      <c r="N115" s="53">
        <f t="shared" si="1"/>
        <v>22</v>
      </c>
    </row>
    <row r="116" spans="1:14" s="39" customFormat="1" ht="30" customHeight="1" x14ac:dyDescent="0.25">
      <c r="A116" s="53">
        <v>109</v>
      </c>
      <c r="B116" s="34">
        <v>2310060115</v>
      </c>
      <c r="C116" s="35" t="s">
        <v>527</v>
      </c>
      <c r="D116" s="34" t="s">
        <v>774</v>
      </c>
      <c r="E116" s="74" t="s">
        <v>737</v>
      </c>
      <c r="F116" s="64" t="s">
        <v>741</v>
      </c>
      <c r="G116" s="64" t="s">
        <v>763</v>
      </c>
      <c r="H116" s="64" t="s">
        <v>746</v>
      </c>
      <c r="I116" s="64" t="s">
        <v>750</v>
      </c>
      <c r="J116" s="64" t="s">
        <v>754</v>
      </c>
      <c r="K116" s="64" t="s">
        <v>758</v>
      </c>
      <c r="L116" s="64" t="s">
        <v>764</v>
      </c>
      <c r="M116" s="64" t="s">
        <v>765</v>
      </c>
      <c r="N116" s="53">
        <f t="shared" si="1"/>
        <v>22</v>
      </c>
    </row>
    <row r="117" spans="1:14" s="39" customFormat="1" ht="30" customHeight="1" x14ac:dyDescent="0.25">
      <c r="A117" s="53">
        <v>110</v>
      </c>
      <c r="B117" s="34">
        <v>2310060116</v>
      </c>
      <c r="C117" s="35" t="s">
        <v>528</v>
      </c>
      <c r="D117" s="34" t="s">
        <v>774</v>
      </c>
      <c r="E117" s="74" t="s">
        <v>737</v>
      </c>
      <c r="F117" s="64" t="s">
        <v>741</v>
      </c>
      <c r="G117" s="64" t="s">
        <v>763</v>
      </c>
      <c r="H117" s="64" t="s">
        <v>746</v>
      </c>
      <c r="I117" s="64" t="s">
        <v>750</v>
      </c>
      <c r="J117" s="64" t="s">
        <v>754</v>
      </c>
      <c r="K117" s="64" t="s">
        <v>758</v>
      </c>
      <c r="L117" s="64" t="s">
        <v>764</v>
      </c>
      <c r="M117" s="64" t="s">
        <v>765</v>
      </c>
      <c r="N117" s="53">
        <f t="shared" si="1"/>
        <v>22</v>
      </c>
    </row>
    <row r="118" spans="1:14" s="39" customFormat="1" ht="30" customHeight="1" x14ac:dyDescent="0.25">
      <c r="A118" s="53">
        <v>111</v>
      </c>
      <c r="B118" s="34">
        <v>2310060117</v>
      </c>
      <c r="C118" s="35" t="s">
        <v>529</v>
      </c>
      <c r="D118" s="34" t="s">
        <v>774</v>
      </c>
      <c r="E118" s="74" t="s">
        <v>737</v>
      </c>
      <c r="F118" s="64" t="s">
        <v>741</v>
      </c>
      <c r="G118" s="64" t="s">
        <v>763</v>
      </c>
      <c r="H118" s="64" t="s">
        <v>746</v>
      </c>
      <c r="I118" s="64" t="s">
        <v>750</v>
      </c>
      <c r="J118" s="64" t="s">
        <v>754</v>
      </c>
      <c r="K118" s="64" t="s">
        <v>758</v>
      </c>
      <c r="L118" s="64" t="s">
        <v>764</v>
      </c>
      <c r="M118" s="64" t="s">
        <v>765</v>
      </c>
      <c r="N118" s="53">
        <f t="shared" si="1"/>
        <v>22</v>
      </c>
    </row>
    <row r="119" spans="1:14" s="39" customFormat="1" ht="28.5" customHeight="1" x14ac:dyDescent="0.25">
      <c r="A119" s="53">
        <v>112</v>
      </c>
      <c r="B119" s="34">
        <v>2310060118</v>
      </c>
      <c r="C119" s="35" t="s">
        <v>530</v>
      </c>
      <c r="D119" s="34" t="s">
        <v>774</v>
      </c>
      <c r="E119" s="74" t="s">
        <v>737</v>
      </c>
      <c r="F119" s="64" t="s">
        <v>741</v>
      </c>
      <c r="G119" s="64" t="s">
        <v>763</v>
      </c>
      <c r="H119" s="64" t="s">
        <v>746</v>
      </c>
      <c r="I119" s="64" t="s">
        <v>750</v>
      </c>
      <c r="J119" s="64" t="s">
        <v>754</v>
      </c>
      <c r="K119" s="64" t="s">
        <v>758</v>
      </c>
      <c r="L119" s="64" t="s">
        <v>764</v>
      </c>
      <c r="M119" s="64" t="s">
        <v>765</v>
      </c>
      <c r="N119" s="53">
        <f t="shared" si="1"/>
        <v>22</v>
      </c>
    </row>
    <row r="120" spans="1:14" ht="28.5" customHeight="1" x14ac:dyDescent="0.25">
      <c r="A120" s="53">
        <v>113</v>
      </c>
      <c r="B120" s="34">
        <v>2310060119</v>
      </c>
      <c r="C120" s="35" t="s">
        <v>531</v>
      </c>
      <c r="D120" s="34" t="s">
        <v>774</v>
      </c>
      <c r="E120" s="74" t="s">
        <v>737</v>
      </c>
      <c r="F120" s="64" t="s">
        <v>741</v>
      </c>
      <c r="G120" s="64" t="s">
        <v>763</v>
      </c>
      <c r="H120" s="64" t="s">
        <v>746</v>
      </c>
      <c r="I120" s="64" t="s">
        <v>750</v>
      </c>
      <c r="J120" s="64" t="s">
        <v>754</v>
      </c>
      <c r="K120" s="64" t="s">
        <v>758</v>
      </c>
      <c r="L120" s="64" t="s">
        <v>764</v>
      </c>
      <c r="M120" s="64" t="s">
        <v>765</v>
      </c>
      <c r="N120" s="53">
        <f t="shared" ref="N120:N183" si="2">$N$7-SUMIF(E120:M120,"",$E$7:$M$7)</f>
        <v>22</v>
      </c>
    </row>
    <row r="121" spans="1:14" ht="28.5" customHeight="1" x14ac:dyDescent="0.25">
      <c r="A121" s="53">
        <v>114</v>
      </c>
      <c r="B121" s="34">
        <v>2310060120</v>
      </c>
      <c r="C121" s="35" t="s">
        <v>532</v>
      </c>
      <c r="D121" s="34" t="s">
        <v>774</v>
      </c>
      <c r="E121" s="74" t="s">
        <v>737</v>
      </c>
      <c r="F121" s="64" t="s">
        <v>741</v>
      </c>
      <c r="G121" s="64" t="s">
        <v>763</v>
      </c>
      <c r="H121" s="64" t="s">
        <v>746</v>
      </c>
      <c r="I121" s="64" t="s">
        <v>750</v>
      </c>
      <c r="J121" s="64" t="s">
        <v>754</v>
      </c>
      <c r="K121" s="64" t="s">
        <v>758</v>
      </c>
      <c r="L121" s="64" t="s">
        <v>764</v>
      </c>
      <c r="M121" s="64" t="s">
        <v>765</v>
      </c>
      <c r="N121" s="53">
        <f t="shared" si="2"/>
        <v>22</v>
      </c>
    </row>
    <row r="122" spans="1:14" ht="28.5" customHeight="1" x14ac:dyDescent="0.25">
      <c r="A122" s="53">
        <v>115</v>
      </c>
      <c r="B122" s="34">
        <v>2310060121</v>
      </c>
      <c r="C122" s="35" t="s">
        <v>533</v>
      </c>
      <c r="D122" s="34" t="s">
        <v>774</v>
      </c>
      <c r="E122" s="74" t="s">
        <v>737</v>
      </c>
      <c r="F122" s="64" t="s">
        <v>741</v>
      </c>
      <c r="G122" s="64" t="s">
        <v>763</v>
      </c>
      <c r="H122" s="64" t="s">
        <v>746</v>
      </c>
      <c r="I122" s="64" t="s">
        <v>750</v>
      </c>
      <c r="J122" s="64" t="s">
        <v>754</v>
      </c>
      <c r="K122" s="64" t="s">
        <v>758</v>
      </c>
      <c r="L122" s="64" t="s">
        <v>764</v>
      </c>
      <c r="M122" s="64" t="s">
        <v>765</v>
      </c>
      <c r="N122" s="53">
        <f t="shared" si="2"/>
        <v>22</v>
      </c>
    </row>
    <row r="123" spans="1:14" ht="28.5" customHeight="1" x14ac:dyDescent="0.25">
      <c r="A123" s="53">
        <v>116</v>
      </c>
      <c r="B123" s="34">
        <v>2310060122</v>
      </c>
      <c r="C123" s="35" t="s">
        <v>534</v>
      </c>
      <c r="D123" s="34" t="s">
        <v>774</v>
      </c>
      <c r="E123" s="74" t="s">
        <v>737</v>
      </c>
      <c r="F123" s="64" t="s">
        <v>741</v>
      </c>
      <c r="G123" s="64" t="s">
        <v>763</v>
      </c>
      <c r="H123" s="64" t="s">
        <v>746</v>
      </c>
      <c r="I123" s="64" t="s">
        <v>750</v>
      </c>
      <c r="J123" s="64" t="s">
        <v>754</v>
      </c>
      <c r="K123" s="64" t="s">
        <v>758</v>
      </c>
      <c r="L123" s="64" t="s">
        <v>764</v>
      </c>
      <c r="M123" s="64" t="s">
        <v>765</v>
      </c>
      <c r="N123" s="53">
        <f t="shared" si="2"/>
        <v>22</v>
      </c>
    </row>
    <row r="124" spans="1:14" ht="28.5" customHeight="1" x14ac:dyDescent="0.25">
      <c r="A124" s="53">
        <v>117</v>
      </c>
      <c r="B124" s="34">
        <v>2310060123</v>
      </c>
      <c r="C124" s="35" t="s">
        <v>535</v>
      </c>
      <c r="D124" s="34" t="s">
        <v>774</v>
      </c>
      <c r="E124" s="74" t="s">
        <v>737</v>
      </c>
      <c r="F124" s="64" t="s">
        <v>741</v>
      </c>
      <c r="G124" s="64" t="s">
        <v>763</v>
      </c>
      <c r="H124" s="64" t="s">
        <v>746</v>
      </c>
      <c r="I124" s="64" t="s">
        <v>750</v>
      </c>
      <c r="J124" s="64" t="s">
        <v>754</v>
      </c>
      <c r="K124" s="64" t="s">
        <v>758</v>
      </c>
      <c r="L124" s="64" t="s">
        <v>764</v>
      </c>
      <c r="M124" s="64" t="s">
        <v>765</v>
      </c>
      <c r="N124" s="53">
        <f t="shared" si="2"/>
        <v>22</v>
      </c>
    </row>
    <row r="125" spans="1:14" ht="28.5" customHeight="1" x14ac:dyDescent="0.25">
      <c r="A125" s="53">
        <v>118</v>
      </c>
      <c r="B125" s="34">
        <v>2310060124</v>
      </c>
      <c r="C125" s="35" t="s">
        <v>536</v>
      </c>
      <c r="D125" s="34" t="s">
        <v>774</v>
      </c>
      <c r="E125" s="74" t="s">
        <v>737</v>
      </c>
      <c r="F125" s="64" t="s">
        <v>741</v>
      </c>
      <c r="G125" s="64" t="s">
        <v>763</v>
      </c>
      <c r="H125" s="64" t="s">
        <v>746</v>
      </c>
      <c r="I125" s="64" t="s">
        <v>750</v>
      </c>
      <c r="J125" s="64" t="s">
        <v>754</v>
      </c>
      <c r="K125" s="64" t="s">
        <v>758</v>
      </c>
      <c r="L125" s="64" t="s">
        <v>764</v>
      </c>
      <c r="M125" s="64" t="s">
        <v>765</v>
      </c>
      <c r="N125" s="53">
        <f t="shared" si="2"/>
        <v>22</v>
      </c>
    </row>
    <row r="126" spans="1:14" ht="28.5" customHeight="1" x14ac:dyDescent="0.25">
      <c r="A126" s="53">
        <v>119</v>
      </c>
      <c r="B126" s="34">
        <v>2310060125</v>
      </c>
      <c r="C126" s="35" t="s">
        <v>537</v>
      </c>
      <c r="D126" s="34" t="s">
        <v>774</v>
      </c>
      <c r="E126" s="74" t="s">
        <v>737</v>
      </c>
      <c r="F126" s="64" t="s">
        <v>741</v>
      </c>
      <c r="G126" s="64" t="s">
        <v>763</v>
      </c>
      <c r="H126" s="64" t="s">
        <v>746</v>
      </c>
      <c r="I126" s="64" t="s">
        <v>750</v>
      </c>
      <c r="J126" s="64" t="s">
        <v>754</v>
      </c>
      <c r="K126" s="64" t="s">
        <v>758</v>
      </c>
      <c r="L126" s="64" t="s">
        <v>764</v>
      </c>
      <c r="M126" s="64" t="s">
        <v>765</v>
      </c>
      <c r="N126" s="53">
        <f t="shared" si="2"/>
        <v>22</v>
      </c>
    </row>
    <row r="127" spans="1:14" ht="28.5" customHeight="1" x14ac:dyDescent="0.25">
      <c r="A127" s="53">
        <v>120</v>
      </c>
      <c r="B127" s="34">
        <v>2310060126</v>
      </c>
      <c r="C127" s="35" t="s">
        <v>538</v>
      </c>
      <c r="D127" s="34" t="s">
        <v>774</v>
      </c>
      <c r="E127" s="74" t="s">
        <v>737</v>
      </c>
      <c r="F127" s="64" t="s">
        <v>741</v>
      </c>
      <c r="G127" s="64" t="s">
        <v>763</v>
      </c>
      <c r="H127" s="64" t="s">
        <v>746</v>
      </c>
      <c r="I127" s="64" t="s">
        <v>750</v>
      </c>
      <c r="J127" s="64" t="s">
        <v>754</v>
      </c>
      <c r="K127" s="64" t="s">
        <v>758</v>
      </c>
      <c r="L127" s="64" t="s">
        <v>764</v>
      </c>
      <c r="M127" s="64" t="s">
        <v>765</v>
      </c>
      <c r="N127" s="53">
        <f t="shared" si="2"/>
        <v>22</v>
      </c>
    </row>
    <row r="128" spans="1:14" ht="28.5" customHeight="1" x14ac:dyDescent="0.25">
      <c r="A128" s="53">
        <v>121</v>
      </c>
      <c r="B128" s="34">
        <v>2310060127</v>
      </c>
      <c r="C128" s="35" t="s">
        <v>539</v>
      </c>
      <c r="D128" s="34" t="s">
        <v>774</v>
      </c>
      <c r="E128" s="74" t="s">
        <v>737</v>
      </c>
      <c r="F128" s="64" t="s">
        <v>741</v>
      </c>
      <c r="G128" s="64" t="s">
        <v>763</v>
      </c>
      <c r="H128" s="64" t="s">
        <v>746</v>
      </c>
      <c r="I128" s="64" t="s">
        <v>750</v>
      </c>
      <c r="J128" s="64" t="s">
        <v>754</v>
      </c>
      <c r="K128" s="64" t="s">
        <v>758</v>
      </c>
      <c r="L128" s="64" t="s">
        <v>764</v>
      </c>
      <c r="M128" s="64" t="s">
        <v>765</v>
      </c>
      <c r="N128" s="53">
        <f t="shared" si="2"/>
        <v>22</v>
      </c>
    </row>
    <row r="129" spans="1:14" ht="28.5" customHeight="1" x14ac:dyDescent="0.25">
      <c r="A129" s="53">
        <v>122</v>
      </c>
      <c r="B129" s="34">
        <v>2310060128</v>
      </c>
      <c r="C129" s="35" t="s">
        <v>540</v>
      </c>
      <c r="D129" s="34" t="s">
        <v>774</v>
      </c>
      <c r="E129" s="74" t="s">
        <v>737</v>
      </c>
      <c r="F129" s="64" t="s">
        <v>741</v>
      </c>
      <c r="G129" s="64" t="s">
        <v>763</v>
      </c>
      <c r="H129" s="64" t="s">
        <v>746</v>
      </c>
      <c r="I129" s="64" t="s">
        <v>750</v>
      </c>
      <c r="J129" s="64" t="s">
        <v>754</v>
      </c>
      <c r="K129" s="64" t="s">
        <v>758</v>
      </c>
      <c r="L129" s="64" t="s">
        <v>764</v>
      </c>
      <c r="M129" s="64" t="s">
        <v>765</v>
      </c>
      <c r="N129" s="53">
        <f t="shared" si="2"/>
        <v>22</v>
      </c>
    </row>
    <row r="130" spans="1:14" ht="28.5" customHeight="1" x14ac:dyDescent="0.25">
      <c r="A130" s="53">
        <v>123</v>
      </c>
      <c r="B130" s="34">
        <v>2310060129</v>
      </c>
      <c r="C130" s="35" t="s">
        <v>541</v>
      </c>
      <c r="D130" s="34" t="s">
        <v>774</v>
      </c>
      <c r="E130" s="74" t="s">
        <v>737</v>
      </c>
      <c r="F130" s="64" t="s">
        <v>741</v>
      </c>
      <c r="G130" s="64" t="s">
        <v>763</v>
      </c>
      <c r="H130" s="64" t="s">
        <v>746</v>
      </c>
      <c r="I130" s="64" t="s">
        <v>750</v>
      </c>
      <c r="J130" s="64" t="s">
        <v>754</v>
      </c>
      <c r="K130" s="64" t="s">
        <v>758</v>
      </c>
      <c r="L130" s="64" t="s">
        <v>764</v>
      </c>
      <c r="M130" s="64" t="s">
        <v>765</v>
      </c>
      <c r="N130" s="53">
        <f t="shared" si="2"/>
        <v>22</v>
      </c>
    </row>
    <row r="131" spans="1:14" ht="28.5" customHeight="1" x14ac:dyDescent="0.25">
      <c r="A131" s="53">
        <v>124</v>
      </c>
      <c r="B131" s="34">
        <v>2310060130</v>
      </c>
      <c r="C131" s="35" t="s">
        <v>542</v>
      </c>
      <c r="D131" s="34" t="s">
        <v>774</v>
      </c>
      <c r="E131" s="74" t="s">
        <v>737</v>
      </c>
      <c r="F131" s="64" t="s">
        <v>741</v>
      </c>
      <c r="G131" s="64" t="s">
        <v>763</v>
      </c>
      <c r="H131" s="64" t="s">
        <v>746</v>
      </c>
      <c r="I131" s="64" t="s">
        <v>750</v>
      </c>
      <c r="J131" s="64" t="s">
        <v>754</v>
      </c>
      <c r="K131" s="64" t="s">
        <v>758</v>
      </c>
      <c r="L131" s="64" t="s">
        <v>764</v>
      </c>
      <c r="M131" s="64" t="s">
        <v>765</v>
      </c>
      <c r="N131" s="53">
        <f t="shared" si="2"/>
        <v>22</v>
      </c>
    </row>
    <row r="132" spans="1:14" ht="28.5" customHeight="1" x14ac:dyDescent="0.25">
      <c r="A132" s="53">
        <v>125</v>
      </c>
      <c r="B132" s="34">
        <v>2310060131</v>
      </c>
      <c r="C132" s="35" t="s">
        <v>543</v>
      </c>
      <c r="D132" s="34" t="s">
        <v>774</v>
      </c>
      <c r="E132" s="74" t="s">
        <v>737</v>
      </c>
      <c r="F132" s="64" t="s">
        <v>741</v>
      </c>
      <c r="G132" s="64" t="s">
        <v>763</v>
      </c>
      <c r="H132" s="64" t="s">
        <v>746</v>
      </c>
      <c r="I132" s="64" t="s">
        <v>750</v>
      </c>
      <c r="J132" s="64" t="s">
        <v>754</v>
      </c>
      <c r="K132" s="64" t="s">
        <v>758</v>
      </c>
      <c r="L132" s="64" t="s">
        <v>764</v>
      </c>
      <c r="M132" s="64" t="s">
        <v>765</v>
      </c>
      <c r="N132" s="53">
        <f t="shared" si="2"/>
        <v>22</v>
      </c>
    </row>
    <row r="133" spans="1:14" ht="28.5" customHeight="1" x14ac:dyDescent="0.25">
      <c r="A133" s="53">
        <v>126</v>
      </c>
      <c r="B133" s="34">
        <v>2310060132</v>
      </c>
      <c r="C133" s="35" t="s">
        <v>544</v>
      </c>
      <c r="D133" s="34" t="s">
        <v>774</v>
      </c>
      <c r="E133" s="74" t="s">
        <v>737</v>
      </c>
      <c r="F133" s="64" t="s">
        <v>741</v>
      </c>
      <c r="G133" s="64" t="s">
        <v>763</v>
      </c>
      <c r="H133" s="64" t="s">
        <v>746</v>
      </c>
      <c r="I133" s="64" t="s">
        <v>750</v>
      </c>
      <c r="J133" s="64" t="s">
        <v>754</v>
      </c>
      <c r="K133" s="64" t="s">
        <v>758</v>
      </c>
      <c r="L133" s="64" t="s">
        <v>764</v>
      </c>
      <c r="M133" s="64" t="s">
        <v>765</v>
      </c>
      <c r="N133" s="53">
        <f t="shared" si="2"/>
        <v>22</v>
      </c>
    </row>
    <row r="134" spans="1:14" ht="28.5" customHeight="1" x14ac:dyDescent="0.25">
      <c r="A134" s="53">
        <v>127</v>
      </c>
      <c r="B134" s="34">
        <v>2310060133</v>
      </c>
      <c r="C134" s="35" t="s">
        <v>545</v>
      </c>
      <c r="D134" s="34" t="s">
        <v>774</v>
      </c>
      <c r="E134" s="74" t="s">
        <v>737</v>
      </c>
      <c r="F134" s="64" t="s">
        <v>741</v>
      </c>
      <c r="G134" s="64" t="s">
        <v>763</v>
      </c>
      <c r="H134" s="64" t="s">
        <v>746</v>
      </c>
      <c r="I134" s="64" t="s">
        <v>750</v>
      </c>
      <c r="J134" s="64" t="s">
        <v>754</v>
      </c>
      <c r="K134" s="64" t="s">
        <v>758</v>
      </c>
      <c r="L134" s="64" t="s">
        <v>764</v>
      </c>
      <c r="M134" s="64" t="s">
        <v>765</v>
      </c>
      <c r="N134" s="53">
        <f t="shared" si="2"/>
        <v>22</v>
      </c>
    </row>
    <row r="135" spans="1:14" ht="28.5" customHeight="1" x14ac:dyDescent="0.25">
      <c r="A135" s="53">
        <v>128</v>
      </c>
      <c r="B135" s="34">
        <v>2310060134</v>
      </c>
      <c r="C135" s="35" t="s">
        <v>546</v>
      </c>
      <c r="D135" s="34" t="s">
        <v>774</v>
      </c>
      <c r="E135" s="74" t="s">
        <v>737</v>
      </c>
      <c r="F135" s="64" t="s">
        <v>741</v>
      </c>
      <c r="G135" s="64" t="s">
        <v>763</v>
      </c>
      <c r="H135" s="64" t="s">
        <v>746</v>
      </c>
      <c r="I135" s="64" t="s">
        <v>750</v>
      </c>
      <c r="J135" s="64" t="s">
        <v>754</v>
      </c>
      <c r="K135" s="64" t="s">
        <v>758</v>
      </c>
      <c r="L135" s="64" t="s">
        <v>764</v>
      </c>
      <c r="M135" s="64" t="s">
        <v>765</v>
      </c>
      <c r="N135" s="53">
        <f t="shared" si="2"/>
        <v>22</v>
      </c>
    </row>
    <row r="136" spans="1:14" ht="28.5" customHeight="1" x14ac:dyDescent="0.25">
      <c r="A136" s="53">
        <v>129</v>
      </c>
      <c r="B136" s="34">
        <v>2310060135</v>
      </c>
      <c r="C136" s="35" t="s">
        <v>547</v>
      </c>
      <c r="D136" s="34" t="s">
        <v>774</v>
      </c>
      <c r="E136" s="74" t="s">
        <v>737</v>
      </c>
      <c r="F136" s="64" t="s">
        <v>741</v>
      </c>
      <c r="G136" s="64" t="s">
        <v>763</v>
      </c>
      <c r="H136" s="64" t="s">
        <v>746</v>
      </c>
      <c r="I136" s="64" t="s">
        <v>750</v>
      </c>
      <c r="J136" s="64" t="s">
        <v>754</v>
      </c>
      <c r="K136" s="64" t="s">
        <v>758</v>
      </c>
      <c r="L136" s="64" t="s">
        <v>764</v>
      </c>
      <c r="M136" s="64" t="s">
        <v>765</v>
      </c>
      <c r="N136" s="53">
        <f t="shared" si="2"/>
        <v>22</v>
      </c>
    </row>
    <row r="137" spans="1:14" ht="28.5" customHeight="1" x14ac:dyDescent="0.25">
      <c r="A137" s="53">
        <v>130</v>
      </c>
      <c r="B137" s="34">
        <v>2310060136</v>
      </c>
      <c r="C137" s="35" t="s">
        <v>548</v>
      </c>
      <c r="D137" s="34" t="s">
        <v>774</v>
      </c>
      <c r="E137" s="74" t="s">
        <v>737</v>
      </c>
      <c r="F137" s="64" t="s">
        <v>741</v>
      </c>
      <c r="G137" s="64" t="s">
        <v>763</v>
      </c>
      <c r="H137" s="64" t="s">
        <v>746</v>
      </c>
      <c r="I137" s="64" t="s">
        <v>750</v>
      </c>
      <c r="J137" s="64" t="s">
        <v>754</v>
      </c>
      <c r="K137" s="64" t="s">
        <v>758</v>
      </c>
      <c r="L137" s="64" t="s">
        <v>764</v>
      </c>
      <c r="M137" s="64" t="s">
        <v>765</v>
      </c>
      <c r="N137" s="53">
        <f t="shared" si="2"/>
        <v>22</v>
      </c>
    </row>
    <row r="138" spans="1:14" ht="28.5" customHeight="1" x14ac:dyDescent="0.25">
      <c r="A138" s="53">
        <v>131</v>
      </c>
      <c r="B138" s="34">
        <v>2310060137</v>
      </c>
      <c r="C138" s="35" t="s">
        <v>549</v>
      </c>
      <c r="D138" s="34" t="s">
        <v>774</v>
      </c>
      <c r="E138" s="74" t="s">
        <v>737</v>
      </c>
      <c r="F138" s="64" t="s">
        <v>741</v>
      </c>
      <c r="G138" s="64" t="s">
        <v>763</v>
      </c>
      <c r="H138" s="64" t="s">
        <v>746</v>
      </c>
      <c r="I138" s="64" t="s">
        <v>750</v>
      </c>
      <c r="J138" s="64" t="s">
        <v>754</v>
      </c>
      <c r="K138" s="64" t="s">
        <v>758</v>
      </c>
      <c r="L138" s="64" t="s">
        <v>764</v>
      </c>
      <c r="M138" s="64" t="s">
        <v>765</v>
      </c>
      <c r="N138" s="53">
        <f t="shared" si="2"/>
        <v>22</v>
      </c>
    </row>
    <row r="139" spans="1:14" ht="28.5" customHeight="1" x14ac:dyDescent="0.25">
      <c r="A139" s="53">
        <v>132</v>
      </c>
      <c r="B139" s="34">
        <v>2310060138</v>
      </c>
      <c r="C139" s="35" t="s">
        <v>550</v>
      </c>
      <c r="D139" s="34" t="s">
        <v>774</v>
      </c>
      <c r="E139" s="74" t="s">
        <v>737</v>
      </c>
      <c r="F139" s="64" t="s">
        <v>741</v>
      </c>
      <c r="G139" s="64" t="s">
        <v>763</v>
      </c>
      <c r="H139" s="64" t="s">
        <v>746</v>
      </c>
      <c r="I139" s="64" t="s">
        <v>750</v>
      </c>
      <c r="J139" s="64" t="s">
        <v>754</v>
      </c>
      <c r="K139" s="64" t="s">
        <v>758</v>
      </c>
      <c r="L139" s="64" t="s">
        <v>764</v>
      </c>
      <c r="M139" s="64" t="s">
        <v>765</v>
      </c>
      <c r="N139" s="53">
        <f t="shared" si="2"/>
        <v>22</v>
      </c>
    </row>
    <row r="140" spans="1:14" ht="28.5" customHeight="1" x14ac:dyDescent="0.25">
      <c r="A140" s="53">
        <v>133</v>
      </c>
      <c r="B140" s="34">
        <v>2310060139</v>
      </c>
      <c r="C140" s="35" t="s">
        <v>551</v>
      </c>
      <c r="D140" s="34" t="s">
        <v>774</v>
      </c>
      <c r="E140" s="74" t="s">
        <v>737</v>
      </c>
      <c r="F140" s="64" t="s">
        <v>741</v>
      </c>
      <c r="G140" s="64" t="s">
        <v>763</v>
      </c>
      <c r="H140" s="64" t="s">
        <v>746</v>
      </c>
      <c r="I140" s="64" t="s">
        <v>750</v>
      </c>
      <c r="J140" s="64" t="s">
        <v>754</v>
      </c>
      <c r="K140" s="64" t="s">
        <v>758</v>
      </c>
      <c r="L140" s="64" t="s">
        <v>764</v>
      </c>
      <c r="M140" s="64" t="s">
        <v>765</v>
      </c>
      <c r="N140" s="53">
        <f t="shared" si="2"/>
        <v>22</v>
      </c>
    </row>
    <row r="141" spans="1:14" ht="28.5" customHeight="1" x14ac:dyDescent="0.25">
      <c r="A141" s="53">
        <v>134</v>
      </c>
      <c r="B141" s="34">
        <v>2310060140</v>
      </c>
      <c r="C141" s="35" t="s">
        <v>552</v>
      </c>
      <c r="D141" s="34" t="s">
        <v>774</v>
      </c>
      <c r="E141" s="74" t="s">
        <v>737</v>
      </c>
      <c r="F141" s="64" t="s">
        <v>741</v>
      </c>
      <c r="G141" s="64" t="s">
        <v>763</v>
      </c>
      <c r="H141" s="64" t="s">
        <v>746</v>
      </c>
      <c r="I141" s="64" t="s">
        <v>750</v>
      </c>
      <c r="J141" s="64" t="s">
        <v>754</v>
      </c>
      <c r="K141" s="64" t="s">
        <v>758</v>
      </c>
      <c r="L141" s="64" t="s">
        <v>764</v>
      </c>
      <c r="M141" s="64" t="s">
        <v>765</v>
      </c>
      <c r="N141" s="53">
        <f t="shared" si="2"/>
        <v>22</v>
      </c>
    </row>
    <row r="142" spans="1:14" ht="28.5" customHeight="1" x14ac:dyDescent="0.25">
      <c r="A142" s="53">
        <v>135</v>
      </c>
      <c r="B142" s="34">
        <v>2310060141</v>
      </c>
      <c r="C142" s="35" t="s">
        <v>553</v>
      </c>
      <c r="D142" s="34" t="s">
        <v>774</v>
      </c>
      <c r="E142" s="74" t="s">
        <v>737</v>
      </c>
      <c r="F142" s="64" t="s">
        <v>741</v>
      </c>
      <c r="G142" s="64" t="s">
        <v>763</v>
      </c>
      <c r="H142" s="64" t="s">
        <v>746</v>
      </c>
      <c r="I142" s="64" t="s">
        <v>750</v>
      </c>
      <c r="J142" s="64" t="s">
        <v>754</v>
      </c>
      <c r="K142" s="64" t="s">
        <v>758</v>
      </c>
      <c r="L142" s="64" t="s">
        <v>764</v>
      </c>
      <c r="M142" s="64" t="s">
        <v>765</v>
      </c>
      <c r="N142" s="53">
        <f t="shared" si="2"/>
        <v>22</v>
      </c>
    </row>
    <row r="143" spans="1:14" ht="28.5" customHeight="1" x14ac:dyDescent="0.25">
      <c r="A143" s="53">
        <v>136</v>
      </c>
      <c r="B143" s="34">
        <v>2310060142</v>
      </c>
      <c r="C143" s="35" t="s">
        <v>554</v>
      </c>
      <c r="D143" s="34" t="s">
        <v>774</v>
      </c>
      <c r="E143" s="74" t="s">
        <v>737</v>
      </c>
      <c r="F143" s="64" t="s">
        <v>741</v>
      </c>
      <c r="G143" s="64" t="s">
        <v>763</v>
      </c>
      <c r="H143" s="64" t="s">
        <v>746</v>
      </c>
      <c r="I143" s="64" t="s">
        <v>750</v>
      </c>
      <c r="J143" s="64" t="s">
        <v>754</v>
      </c>
      <c r="K143" s="64" t="s">
        <v>758</v>
      </c>
      <c r="L143" s="64" t="s">
        <v>764</v>
      </c>
      <c r="M143" s="64" t="s">
        <v>765</v>
      </c>
      <c r="N143" s="53">
        <f t="shared" si="2"/>
        <v>22</v>
      </c>
    </row>
    <row r="144" spans="1:14" ht="28.5" customHeight="1" x14ac:dyDescent="0.25">
      <c r="A144" s="53">
        <v>137</v>
      </c>
      <c r="B144" s="34">
        <v>2310060143</v>
      </c>
      <c r="C144" s="35" t="s">
        <v>555</v>
      </c>
      <c r="D144" s="34" t="s">
        <v>774</v>
      </c>
      <c r="E144" s="74" t="s">
        <v>737</v>
      </c>
      <c r="F144" s="64" t="s">
        <v>741</v>
      </c>
      <c r="G144" s="64" t="s">
        <v>763</v>
      </c>
      <c r="H144" s="64" t="s">
        <v>746</v>
      </c>
      <c r="I144" s="64" t="s">
        <v>750</v>
      </c>
      <c r="J144" s="64" t="s">
        <v>754</v>
      </c>
      <c r="K144" s="64" t="s">
        <v>758</v>
      </c>
      <c r="L144" s="64" t="s">
        <v>764</v>
      </c>
      <c r="M144" s="64" t="s">
        <v>765</v>
      </c>
      <c r="N144" s="53">
        <f t="shared" si="2"/>
        <v>22</v>
      </c>
    </row>
    <row r="145" spans="1:14" ht="28.5" customHeight="1" x14ac:dyDescent="0.25">
      <c r="A145" s="53">
        <v>138</v>
      </c>
      <c r="B145" s="34">
        <v>2310060144</v>
      </c>
      <c r="C145" s="35" t="s">
        <v>556</v>
      </c>
      <c r="D145" s="34" t="s">
        <v>774</v>
      </c>
      <c r="E145" s="74" t="s">
        <v>737</v>
      </c>
      <c r="F145" s="64" t="s">
        <v>741</v>
      </c>
      <c r="G145" s="64" t="s">
        <v>763</v>
      </c>
      <c r="H145" s="64" t="s">
        <v>746</v>
      </c>
      <c r="I145" s="64" t="s">
        <v>750</v>
      </c>
      <c r="J145" s="64" t="s">
        <v>754</v>
      </c>
      <c r="K145" s="64" t="s">
        <v>758</v>
      </c>
      <c r="L145" s="64" t="s">
        <v>764</v>
      </c>
      <c r="M145" s="64" t="s">
        <v>765</v>
      </c>
      <c r="N145" s="53">
        <f t="shared" si="2"/>
        <v>22</v>
      </c>
    </row>
    <row r="146" spans="1:14" ht="28.5" customHeight="1" x14ac:dyDescent="0.25">
      <c r="A146" s="53">
        <v>139</v>
      </c>
      <c r="B146" s="34">
        <v>2310060145</v>
      </c>
      <c r="C146" s="35" t="s">
        <v>557</v>
      </c>
      <c r="D146" s="34" t="s">
        <v>774</v>
      </c>
      <c r="E146" s="74" t="s">
        <v>737</v>
      </c>
      <c r="F146" s="64" t="s">
        <v>741</v>
      </c>
      <c r="G146" s="64" t="s">
        <v>763</v>
      </c>
      <c r="H146" s="64" t="s">
        <v>746</v>
      </c>
      <c r="I146" s="64" t="s">
        <v>750</v>
      </c>
      <c r="J146" s="64" t="s">
        <v>754</v>
      </c>
      <c r="K146" s="64" t="s">
        <v>758</v>
      </c>
      <c r="L146" s="64" t="s">
        <v>764</v>
      </c>
      <c r="M146" s="64" t="s">
        <v>765</v>
      </c>
      <c r="N146" s="53">
        <f t="shared" si="2"/>
        <v>22</v>
      </c>
    </row>
    <row r="147" spans="1:14" ht="28.5" customHeight="1" x14ac:dyDescent="0.25">
      <c r="A147" s="53">
        <v>140</v>
      </c>
      <c r="B147" s="34">
        <v>2310060146</v>
      </c>
      <c r="C147" s="35" t="s">
        <v>558</v>
      </c>
      <c r="D147" s="34" t="s">
        <v>774</v>
      </c>
      <c r="E147" s="74" t="s">
        <v>737</v>
      </c>
      <c r="F147" s="64" t="s">
        <v>741</v>
      </c>
      <c r="G147" s="64" t="s">
        <v>763</v>
      </c>
      <c r="H147" s="64" t="s">
        <v>746</v>
      </c>
      <c r="I147" s="64" t="s">
        <v>750</v>
      </c>
      <c r="J147" s="64" t="s">
        <v>754</v>
      </c>
      <c r="K147" s="64" t="s">
        <v>758</v>
      </c>
      <c r="L147" s="64" t="s">
        <v>764</v>
      </c>
      <c r="M147" s="64" t="s">
        <v>765</v>
      </c>
      <c r="N147" s="53">
        <f t="shared" si="2"/>
        <v>22</v>
      </c>
    </row>
    <row r="148" spans="1:14" ht="28.5" customHeight="1" x14ac:dyDescent="0.25">
      <c r="A148" s="53">
        <v>141</v>
      </c>
      <c r="B148" s="34">
        <v>2310060147</v>
      </c>
      <c r="C148" s="35" t="s">
        <v>559</v>
      </c>
      <c r="D148" s="34" t="s">
        <v>774</v>
      </c>
      <c r="E148" s="74" t="s">
        <v>737</v>
      </c>
      <c r="F148" s="64" t="s">
        <v>741</v>
      </c>
      <c r="G148" s="64" t="s">
        <v>763</v>
      </c>
      <c r="H148" s="64" t="s">
        <v>746</v>
      </c>
      <c r="I148" s="64" t="s">
        <v>750</v>
      </c>
      <c r="J148" s="64" t="s">
        <v>754</v>
      </c>
      <c r="K148" s="64" t="s">
        <v>758</v>
      </c>
      <c r="L148" s="64" t="s">
        <v>764</v>
      </c>
      <c r="M148" s="64" t="s">
        <v>765</v>
      </c>
      <c r="N148" s="53">
        <f t="shared" si="2"/>
        <v>22</v>
      </c>
    </row>
    <row r="149" spans="1:14" ht="28.5" customHeight="1" x14ac:dyDescent="0.25">
      <c r="A149" s="53">
        <v>142</v>
      </c>
      <c r="B149" s="34">
        <v>2310060148</v>
      </c>
      <c r="C149" s="35" t="s">
        <v>560</v>
      </c>
      <c r="D149" s="34" t="s">
        <v>774</v>
      </c>
      <c r="E149" s="74" t="s">
        <v>737</v>
      </c>
      <c r="F149" s="64" t="s">
        <v>741</v>
      </c>
      <c r="G149" s="64" t="s">
        <v>763</v>
      </c>
      <c r="H149" s="64" t="s">
        <v>746</v>
      </c>
      <c r="I149" s="64" t="s">
        <v>750</v>
      </c>
      <c r="J149" s="64" t="s">
        <v>754</v>
      </c>
      <c r="K149" s="64" t="s">
        <v>758</v>
      </c>
      <c r="L149" s="64" t="s">
        <v>764</v>
      </c>
      <c r="M149" s="64" t="s">
        <v>765</v>
      </c>
      <c r="N149" s="53">
        <f t="shared" si="2"/>
        <v>22</v>
      </c>
    </row>
    <row r="150" spans="1:14" ht="28.5" customHeight="1" x14ac:dyDescent="0.25">
      <c r="A150" s="53">
        <v>143</v>
      </c>
      <c r="B150" s="34">
        <v>2310060149</v>
      </c>
      <c r="C150" s="35" t="s">
        <v>561</v>
      </c>
      <c r="D150" s="34" t="s">
        <v>774</v>
      </c>
      <c r="E150" s="74" t="s">
        <v>737</v>
      </c>
      <c r="F150" s="64" t="s">
        <v>741</v>
      </c>
      <c r="G150" s="64" t="s">
        <v>763</v>
      </c>
      <c r="H150" s="64" t="s">
        <v>746</v>
      </c>
      <c r="I150" s="64" t="s">
        <v>750</v>
      </c>
      <c r="J150" s="64" t="s">
        <v>754</v>
      </c>
      <c r="K150" s="64" t="s">
        <v>758</v>
      </c>
      <c r="L150" s="64" t="s">
        <v>764</v>
      </c>
      <c r="M150" s="64" t="s">
        <v>765</v>
      </c>
      <c r="N150" s="53">
        <f t="shared" si="2"/>
        <v>22</v>
      </c>
    </row>
    <row r="151" spans="1:14" ht="28.5" customHeight="1" x14ac:dyDescent="0.25">
      <c r="A151" s="53">
        <v>144</v>
      </c>
      <c r="B151" s="34">
        <v>2310060150</v>
      </c>
      <c r="C151" s="35" t="s">
        <v>562</v>
      </c>
      <c r="D151" s="34" t="s">
        <v>774</v>
      </c>
      <c r="E151" s="74" t="s">
        <v>737</v>
      </c>
      <c r="F151" s="64" t="s">
        <v>741</v>
      </c>
      <c r="G151" s="64" t="s">
        <v>763</v>
      </c>
      <c r="H151" s="64" t="s">
        <v>746</v>
      </c>
      <c r="I151" s="64" t="s">
        <v>750</v>
      </c>
      <c r="J151" s="64" t="s">
        <v>754</v>
      </c>
      <c r="K151" s="64" t="s">
        <v>758</v>
      </c>
      <c r="L151" s="64" t="s">
        <v>764</v>
      </c>
      <c r="M151" s="64" t="s">
        <v>765</v>
      </c>
      <c r="N151" s="53">
        <f t="shared" si="2"/>
        <v>22</v>
      </c>
    </row>
    <row r="152" spans="1:14" ht="28.5" customHeight="1" x14ac:dyDescent="0.25">
      <c r="A152" s="53">
        <v>145</v>
      </c>
      <c r="B152" s="34">
        <v>2310060151</v>
      </c>
      <c r="C152" s="35" t="s">
        <v>563</v>
      </c>
      <c r="D152" s="34" t="s">
        <v>774</v>
      </c>
      <c r="E152" s="74" t="s">
        <v>737</v>
      </c>
      <c r="F152" s="64" t="s">
        <v>741</v>
      </c>
      <c r="G152" s="64" t="s">
        <v>763</v>
      </c>
      <c r="H152" s="64" t="s">
        <v>746</v>
      </c>
      <c r="I152" s="64" t="s">
        <v>750</v>
      </c>
      <c r="J152" s="64" t="s">
        <v>754</v>
      </c>
      <c r="K152" s="64" t="s">
        <v>758</v>
      </c>
      <c r="L152" s="64" t="s">
        <v>764</v>
      </c>
      <c r="M152" s="64" t="s">
        <v>765</v>
      </c>
      <c r="N152" s="53">
        <f t="shared" si="2"/>
        <v>22</v>
      </c>
    </row>
    <row r="153" spans="1:14" ht="28.5" customHeight="1" x14ac:dyDescent="0.25">
      <c r="A153" s="53">
        <v>146</v>
      </c>
      <c r="B153" s="34">
        <v>2310060152</v>
      </c>
      <c r="C153" s="35" t="s">
        <v>564</v>
      </c>
      <c r="D153" s="34" t="s">
        <v>774</v>
      </c>
      <c r="E153" s="74" t="s">
        <v>737</v>
      </c>
      <c r="F153" s="64" t="s">
        <v>741</v>
      </c>
      <c r="G153" s="64" t="s">
        <v>763</v>
      </c>
      <c r="H153" s="64" t="s">
        <v>746</v>
      </c>
      <c r="I153" s="64" t="s">
        <v>750</v>
      </c>
      <c r="J153" s="64" t="s">
        <v>754</v>
      </c>
      <c r="K153" s="64" t="s">
        <v>758</v>
      </c>
      <c r="L153" s="64" t="s">
        <v>764</v>
      </c>
      <c r="M153" s="64" t="s">
        <v>765</v>
      </c>
      <c r="N153" s="53">
        <f t="shared" si="2"/>
        <v>22</v>
      </c>
    </row>
    <row r="154" spans="1:14" ht="28.5" customHeight="1" x14ac:dyDescent="0.25">
      <c r="A154" s="53">
        <v>147</v>
      </c>
      <c r="B154" s="34">
        <v>2310060153</v>
      </c>
      <c r="C154" s="35" t="s">
        <v>565</v>
      </c>
      <c r="D154" s="34" t="s">
        <v>774</v>
      </c>
      <c r="E154" s="74" t="s">
        <v>737</v>
      </c>
      <c r="F154" s="64" t="s">
        <v>741</v>
      </c>
      <c r="G154" s="64" t="s">
        <v>763</v>
      </c>
      <c r="H154" s="64" t="s">
        <v>746</v>
      </c>
      <c r="I154" s="64" t="s">
        <v>750</v>
      </c>
      <c r="J154" s="64" t="s">
        <v>754</v>
      </c>
      <c r="K154" s="64" t="s">
        <v>758</v>
      </c>
      <c r="L154" s="64" t="s">
        <v>764</v>
      </c>
      <c r="M154" s="64" t="s">
        <v>765</v>
      </c>
      <c r="N154" s="53">
        <f t="shared" si="2"/>
        <v>22</v>
      </c>
    </row>
    <row r="155" spans="1:14" ht="28.5" customHeight="1" x14ac:dyDescent="0.25">
      <c r="A155" s="53">
        <v>148</v>
      </c>
      <c r="B155" s="34">
        <v>2310060154</v>
      </c>
      <c r="C155" s="35" t="s">
        <v>566</v>
      </c>
      <c r="D155" s="34" t="s">
        <v>774</v>
      </c>
      <c r="E155" s="74" t="s">
        <v>737</v>
      </c>
      <c r="F155" s="64" t="s">
        <v>741</v>
      </c>
      <c r="G155" s="64" t="s">
        <v>763</v>
      </c>
      <c r="H155" s="64" t="s">
        <v>746</v>
      </c>
      <c r="I155" s="64" t="s">
        <v>750</v>
      </c>
      <c r="J155" s="64" t="s">
        <v>754</v>
      </c>
      <c r="K155" s="64" t="s">
        <v>758</v>
      </c>
      <c r="L155" s="64" t="s">
        <v>764</v>
      </c>
      <c r="M155" s="64" t="s">
        <v>765</v>
      </c>
      <c r="N155" s="53">
        <f t="shared" si="2"/>
        <v>22</v>
      </c>
    </row>
    <row r="156" spans="1:14" ht="28.5" customHeight="1" x14ac:dyDescent="0.25">
      <c r="A156" s="53">
        <v>149</v>
      </c>
      <c r="B156" s="34">
        <v>2310060155</v>
      </c>
      <c r="C156" s="35" t="s">
        <v>567</v>
      </c>
      <c r="D156" s="34" t="s">
        <v>774</v>
      </c>
      <c r="E156" s="74" t="s">
        <v>737</v>
      </c>
      <c r="F156" s="64" t="s">
        <v>741</v>
      </c>
      <c r="G156" s="64" t="s">
        <v>763</v>
      </c>
      <c r="H156" s="64" t="s">
        <v>746</v>
      </c>
      <c r="I156" s="64" t="s">
        <v>750</v>
      </c>
      <c r="J156" s="64" t="s">
        <v>754</v>
      </c>
      <c r="K156" s="64" t="s">
        <v>758</v>
      </c>
      <c r="L156" s="64" t="s">
        <v>764</v>
      </c>
      <c r="M156" s="64" t="s">
        <v>765</v>
      </c>
      <c r="N156" s="53">
        <f t="shared" si="2"/>
        <v>22</v>
      </c>
    </row>
    <row r="157" spans="1:14" ht="28.5" customHeight="1" x14ac:dyDescent="0.25">
      <c r="A157" s="53">
        <v>150</v>
      </c>
      <c r="B157" s="34">
        <v>2310060156</v>
      </c>
      <c r="C157" s="35" t="s">
        <v>568</v>
      </c>
      <c r="D157" s="34" t="s">
        <v>774</v>
      </c>
      <c r="E157" s="74" t="s">
        <v>737</v>
      </c>
      <c r="F157" s="64" t="s">
        <v>741</v>
      </c>
      <c r="G157" s="64" t="s">
        <v>763</v>
      </c>
      <c r="H157" s="64" t="s">
        <v>746</v>
      </c>
      <c r="I157" s="64" t="s">
        <v>750</v>
      </c>
      <c r="J157" s="64" t="s">
        <v>754</v>
      </c>
      <c r="K157" s="64" t="s">
        <v>758</v>
      </c>
      <c r="L157" s="64" t="s">
        <v>764</v>
      </c>
      <c r="M157" s="64" t="s">
        <v>765</v>
      </c>
      <c r="N157" s="53">
        <f t="shared" si="2"/>
        <v>22</v>
      </c>
    </row>
    <row r="158" spans="1:14" ht="28.5" customHeight="1" x14ac:dyDescent="0.25">
      <c r="A158" s="53">
        <v>151</v>
      </c>
      <c r="B158" s="34">
        <v>2310060157</v>
      </c>
      <c r="C158" s="35" t="s">
        <v>569</v>
      </c>
      <c r="D158" s="34" t="s">
        <v>774</v>
      </c>
      <c r="E158" s="74" t="s">
        <v>737</v>
      </c>
      <c r="F158" s="64" t="s">
        <v>741</v>
      </c>
      <c r="G158" s="64" t="s">
        <v>763</v>
      </c>
      <c r="H158" s="64" t="s">
        <v>746</v>
      </c>
      <c r="I158" s="64" t="s">
        <v>750</v>
      </c>
      <c r="J158" s="64" t="s">
        <v>754</v>
      </c>
      <c r="K158" s="64" t="s">
        <v>758</v>
      </c>
      <c r="L158" s="64" t="s">
        <v>764</v>
      </c>
      <c r="M158" s="64" t="s">
        <v>765</v>
      </c>
      <c r="N158" s="53">
        <f t="shared" si="2"/>
        <v>22</v>
      </c>
    </row>
    <row r="159" spans="1:14" ht="28.5" customHeight="1" x14ac:dyDescent="0.25">
      <c r="A159" s="53">
        <v>152</v>
      </c>
      <c r="B159" s="34">
        <v>2310060158</v>
      </c>
      <c r="C159" s="35" t="s">
        <v>215</v>
      </c>
      <c r="D159" s="34" t="s">
        <v>774</v>
      </c>
      <c r="E159" s="74" t="s">
        <v>737</v>
      </c>
      <c r="F159" s="64" t="s">
        <v>741</v>
      </c>
      <c r="G159" s="64" t="s">
        <v>763</v>
      </c>
      <c r="H159" s="64" t="s">
        <v>746</v>
      </c>
      <c r="I159" s="64" t="s">
        <v>750</v>
      </c>
      <c r="J159" s="64" t="s">
        <v>754</v>
      </c>
      <c r="K159" s="64" t="s">
        <v>758</v>
      </c>
      <c r="L159" s="64" t="s">
        <v>764</v>
      </c>
      <c r="M159" s="64" t="s">
        <v>765</v>
      </c>
      <c r="N159" s="53">
        <f t="shared" si="2"/>
        <v>22</v>
      </c>
    </row>
    <row r="160" spans="1:14" ht="28.5" customHeight="1" x14ac:dyDescent="0.25">
      <c r="A160" s="53">
        <v>153</v>
      </c>
      <c r="B160" s="34">
        <v>2310060159</v>
      </c>
      <c r="C160" s="35" t="s">
        <v>215</v>
      </c>
      <c r="D160" s="34" t="s">
        <v>774</v>
      </c>
      <c r="E160" s="74" t="s">
        <v>737</v>
      </c>
      <c r="F160" s="64" t="s">
        <v>741</v>
      </c>
      <c r="G160" s="64" t="s">
        <v>763</v>
      </c>
      <c r="H160" s="64" t="s">
        <v>746</v>
      </c>
      <c r="I160" s="64" t="s">
        <v>750</v>
      </c>
      <c r="J160" s="64" t="s">
        <v>754</v>
      </c>
      <c r="K160" s="64" t="s">
        <v>758</v>
      </c>
      <c r="L160" s="64" t="s">
        <v>764</v>
      </c>
      <c r="M160" s="64" t="s">
        <v>765</v>
      </c>
      <c r="N160" s="53">
        <f t="shared" si="2"/>
        <v>22</v>
      </c>
    </row>
    <row r="161" spans="1:14" ht="28.5" customHeight="1" x14ac:dyDescent="0.25">
      <c r="A161" s="53">
        <v>154</v>
      </c>
      <c r="B161" s="34">
        <v>2310060160</v>
      </c>
      <c r="C161" s="35" t="s">
        <v>570</v>
      </c>
      <c r="D161" s="34" t="s">
        <v>774</v>
      </c>
      <c r="E161" s="74" t="s">
        <v>737</v>
      </c>
      <c r="F161" s="64" t="s">
        <v>741</v>
      </c>
      <c r="G161" s="64" t="s">
        <v>763</v>
      </c>
      <c r="H161" s="64" t="s">
        <v>746</v>
      </c>
      <c r="I161" s="64" t="s">
        <v>750</v>
      </c>
      <c r="J161" s="64" t="s">
        <v>754</v>
      </c>
      <c r="K161" s="64" t="s">
        <v>758</v>
      </c>
      <c r="L161" s="64" t="s">
        <v>764</v>
      </c>
      <c r="M161" s="64" t="s">
        <v>765</v>
      </c>
      <c r="N161" s="53">
        <f t="shared" si="2"/>
        <v>22</v>
      </c>
    </row>
    <row r="162" spans="1:14" ht="28.5" customHeight="1" x14ac:dyDescent="0.25">
      <c r="A162" s="53">
        <v>155</v>
      </c>
      <c r="B162" s="34">
        <v>2310060161</v>
      </c>
      <c r="C162" s="35" t="s">
        <v>571</v>
      </c>
      <c r="D162" s="34" t="s">
        <v>774</v>
      </c>
      <c r="E162" s="74" t="s">
        <v>737</v>
      </c>
      <c r="F162" s="64" t="s">
        <v>741</v>
      </c>
      <c r="G162" s="64" t="s">
        <v>763</v>
      </c>
      <c r="H162" s="64" t="s">
        <v>746</v>
      </c>
      <c r="I162" s="64" t="s">
        <v>750</v>
      </c>
      <c r="J162" s="64" t="s">
        <v>754</v>
      </c>
      <c r="K162" s="64" t="s">
        <v>758</v>
      </c>
      <c r="L162" s="64" t="s">
        <v>764</v>
      </c>
      <c r="M162" s="64" t="s">
        <v>765</v>
      </c>
      <c r="N162" s="53">
        <f t="shared" si="2"/>
        <v>22</v>
      </c>
    </row>
    <row r="163" spans="1:14" ht="28.5" customHeight="1" x14ac:dyDescent="0.25">
      <c r="A163" s="53">
        <v>156</v>
      </c>
      <c r="B163" s="34">
        <v>2310060162</v>
      </c>
      <c r="C163" s="35" t="s">
        <v>572</v>
      </c>
      <c r="D163" s="34" t="s">
        <v>774</v>
      </c>
      <c r="E163" s="74" t="s">
        <v>737</v>
      </c>
      <c r="F163" s="64" t="s">
        <v>741</v>
      </c>
      <c r="G163" s="64" t="s">
        <v>763</v>
      </c>
      <c r="H163" s="64" t="s">
        <v>746</v>
      </c>
      <c r="I163" s="64" t="s">
        <v>750</v>
      </c>
      <c r="J163" s="64" t="s">
        <v>754</v>
      </c>
      <c r="K163" s="64" t="s">
        <v>758</v>
      </c>
      <c r="L163" s="64" t="s">
        <v>764</v>
      </c>
      <c r="M163" s="64" t="s">
        <v>765</v>
      </c>
      <c r="N163" s="53">
        <f t="shared" si="2"/>
        <v>22</v>
      </c>
    </row>
    <row r="164" spans="1:14" ht="28.5" customHeight="1" x14ac:dyDescent="0.25">
      <c r="A164" s="53">
        <v>157</v>
      </c>
      <c r="B164" s="34">
        <v>2310060163</v>
      </c>
      <c r="C164" s="35" t="s">
        <v>573</v>
      </c>
      <c r="D164" s="34" t="s">
        <v>774</v>
      </c>
      <c r="E164" s="74" t="s">
        <v>737</v>
      </c>
      <c r="F164" s="64" t="s">
        <v>741</v>
      </c>
      <c r="G164" s="64" t="s">
        <v>763</v>
      </c>
      <c r="H164" s="64" t="s">
        <v>746</v>
      </c>
      <c r="I164" s="64" t="s">
        <v>750</v>
      </c>
      <c r="J164" s="64" t="s">
        <v>754</v>
      </c>
      <c r="K164" s="64" t="s">
        <v>758</v>
      </c>
      <c r="L164" s="64" t="s">
        <v>764</v>
      </c>
      <c r="M164" s="64" t="s">
        <v>765</v>
      </c>
      <c r="N164" s="53">
        <f t="shared" si="2"/>
        <v>22</v>
      </c>
    </row>
    <row r="165" spans="1:14" ht="28.5" customHeight="1" x14ac:dyDescent="0.25">
      <c r="A165" s="53">
        <v>158</v>
      </c>
      <c r="B165" s="34">
        <v>2310060164</v>
      </c>
      <c r="C165" s="35" t="s">
        <v>574</v>
      </c>
      <c r="D165" s="34" t="s">
        <v>774</v>
      </c>
      <c r="E165" s="74" t="s">
        <v>737</v>
      </c>
      <c r="F165" s="64" t="s">
        <v>741</v>
      </c>
      <c r="G165" s="64" t="s">
        <v>763</v>
      </c>
      <c r="H165" s="64" t="s">
        <v>746</v>
      </c>
      <c r="I165" s="64" t="s">
        <v>750</v>
      </c>
      <c r="J165" s="64" t="s">
        <v>754</v>
      </c>
      <c r="K165" s="64" t="s">
        <v>758</v>
      </c>
      <c r="L165" s="64" t="s">
        <v>764</v>
      </c>
      <c r="M165" s="64" t="s">
        <v>765</v>
      </c>
      <c r="N165" s="53">
        <f t="shared" si="2"/>
        <v>22</v>
      </c>
    </row>
    <row r="166" spans="1:14" ht="28.5" customHeight="1" x14ac:dyDescent="0.25">
      <c r="A166" s="53">
        <v>159</v>
      </c>
      <c r="B166" s="34">
        <v>2310060165</v>
      </c>
      <c r="C166" s="35" t="s">
        <v>575</v>
      </c>
      <c r="D166" s="34" t="s">
        <v>774</v>
      </c>
      <c r="E166" s="74" t="s">
        <v>737</v>
      </c>
      <c r="F166" s="64" t="s">
        <v>741</v>
      </c>
      <c r="G166" s="64" t="s">
        <v>763</v>
      </c>
      <c r="H166" s="64" t="s">
        <v>746</v>
      </c>
      <c r="I166" s="64" t="s">
        <v>750</v>
      </c>
      <c r="J166" s="64" t="s">
        <v>754</v>
      </c>
      <c r="K166" s="64" t="s">
        <v>758</v>
      </c>
      <c r="L166" s="64" t="s">
        <v>764</v>
      </c>
      <c r="M166" s="64" t="s">
        <v>765</v>
      </c>
      <c r="N166" s="53">
        <f t="shared" si="2"/>
        <v>22</v>
      </c>
    </row>
    <row r="167" spans="1:14" ht="28.5" customHeight="1" x14ac:dyDescent="0.25">
      <c r="A167" s="53">
        <v>160</v>
      </c>
      <c r="B167" s="34">
        <v>2310060166</v>
      </c>
      <c r="C167" s="35" t="s">
        <v>576</v>
      </c>
      <c r="D167" s="34" t="s">
        <v>774</v>
      </c>
      <c r="E167" s="74" t="s">
        <v>737</v>
      </c>
      <c r="F167" s="64" t="s">
        <v>741</v>
      </c>
      <c r="G167" s="64" t="s">
        <v>763</v>
      </c>
      <c r="H167" s="64" t="s">
        <v>746</v>
      </c>
      <c r="I167" s="64" t="s">
        <v>750</v>
      </c>
      <c r="J167" s="64" t="s">
        <v>754</v>
      </c>
      <c r="K167" s="64" t="s">
        <v>758</v>
      </c>
      <c r="L167" s="64" t="s">
        <v>764</v>
      </c>
      <c r="M167" s="64" t="s">
        <v>765</v>
      </c>
      <c r="N167" s="53">
        <f t="shared" si="2"/>
        <v>22</v>
      </c>
    </row>
    <row r="168" spans="1:14" ht="28.5" customHeight="1" x14ac:dyDescent="0.25">
      <c r="A168" s="53">
        <v>161</v>
      </c>
      <c r="B168" s="34">
        <v>2310060167</v>
      </c>
      <c r="C168" s="35" t="s">
        <v>577</v>
      </c>
      <c r="D168" s="34" t="s">
        <v>774</v>
      </c>
      <c r="E168" s="74" t="s">
        <v>738</v>
      </c>
      <c r="F168" s="64" t="s">
        <v>742</v>
      </c>
      <c r="G168" s="64" t="s">
        <v>766</v>
      </c>
      <c r="H168" s="64" t="s">
        <v>747</v>
      </c>
      <c r="I168" s="64" t="s">
        <v>751</v>
      </c>
      <c r="J168" s="64" t="s">
        <v>755</v>
      </c>
      <c r="K168" s="64" t="s">
        <v>759</v>
      </c>
      <c r="L168" s="64" t="s">
        <v>767</v>
      </c>
      <c r="M168" s="64" t="s">
        <v>768</v>
      </c>
      <c r="N168" s="53">
        <f t="shared" si="2"/>
        <v>22</v>
      </c>
    </row>
    <row r="169" spans="1:14" ht="28.5" customHeight="1" x14ac:dyDescent="0.25">
      <c r="A169" s="53">
        <v>162</v>
      </c>
      <c r="B169" s="34">
        <v>2310060168</v>
      </c>
      <c r="C169" s="35" t="s">
        <v>578</v>
      </c>
      <c r="D169" s="34" t="s">
        <v>774</v>
      </c>
      <c r="E169" s="74" t="s">
        <v>738</v>
      </c>
      <c r="F169" s="64" t="s">
        <v>742</v>
      </c>
      <c r="G169" s="64" t="s">
        <v>766</v>
      </c>
      <c r="H169" s="64" t="s">
        <v>747</v>
      </c>
      <c r="I169" s="64" t="s">
        <v>751</v>
      </c>
      <c r="J169" s="64" t="s">
        <v>755</v>
      </c>
      <c r="K169" s="64" t="s">
        <v>759</v>
      </c>
      <c r="L169" s="64" t="s">
        <v>767</v>
      </c>
      <c r="M169" s="64" t="s">
        <v>768</v>
      </c>
      <c r="N169" s="53">
        <f t="shared" si="2"/>
        <v>22</v>
      </c>
    </row>
    <row r="170" spans="1:14" ht="28.5" customHeight="1" x14ac:dyDescent="0.25">
      <c r="A170" s="53">
        <v>163</v>
      </c>
      <c r="B170" s="34">
        <v>2310060169</v>
      </c>
      <c r="C170" s="35" t="s">
        <v>579</v>
      </c>
      <c r="D170" s="34" t="s">
        <v>774</v>
      </c>
      <c r="E170" s="74" t="s">
        <v>738</v>
      </c>
      <c r="F170" s="64" t="s">
        <v>742</v>
      </c>
      <c r="G170" s="64" t="s">
        <v>766</v>
      </c>
      <c r="H170" s="64" t="s">
        <v>747</v>
      </c>
      <c r="I170" s="64" t="s">
        <v>751</v>
      </c>
      <c r="J170" s="64" t="s">
        <v>755</v>
      </c>
      <c r="K170" s="64" t="s">
        <v>759</v>
      </c>
      <c r="L170" s="64" t="s">
        <v>767</v>
      </c>
      <c r="M170" s="64" t="s">
        <v>768</v>
      </c>
      <c r="N170" s="53">
        <f t="shared" si="2"/>
        <v>22</v>
      </c>
    </row>
    <row r="171" spans="1:14" ht="28.5" customHeight="1" x14ac:dyDescent="0.25">
      <c r="A171" s="53">
        <v>164</v>
      </c>
      <c r="B171" s="34">
        <v>2310060170</v>
      </c>
      <c r="C171" s="35" t="s">
        <v>580</v>
      </c>
      <c r="D171" s="34" t="s">
        <v>774</v>
      </c>
      <c r="E171" s="74" t="s">
        <v>738</v>
      </c>
      <c r="F171" s="64" t="s">
        <v>742</v>
      </c>
      <c r="G171" s="64" t="s">
        <v>766</v>
      </c>
      <c r="H171" s="64" t="s">
        <v>747</v>
      </c>
      <c r="I171" s="64" t="s">
        <v>751</v>
      </c>
      <c r="J171" s="64" t="s">
        <v>755</v>
      </c>
      <c r="K171" s="64" t="s">
        <v>759</v>
      </c>
      <c r="L171" s="64" t="s">
        <v>767</v>
      </c>
      <c r="M171" s="64" t="s">
        <v>768</v>
      </c>
      <c r="N171" s="53">
        <f t="shared" si="2"/>
        <v>22</v>
      </c>
    </row>
    <row r="172" spans="1:14" ht="28.5" customHeight="1" x14ac:dyDescent="0.25">
      <c r="A172" s="53">
        <v>165</v>
      </c>
      <c r="B172" s="34">
        <v>2310060171</v>
      </c>
      <c r="C172" s="35" t="s">
        <v>581</v>
      </c>
      <c r="D172" s="34" t="s">
        <v>774</v>
      </c>
      <c r="E172" s="74" t="s">
        <v>738</v>
      </c>
      <c r="F172" s="64" t="s">
        <v>742</v>
      </c>
      <c r="G172" s="64" t="s">
        <v>766</v>
      </c>
      <c r="H172" s="64" t="s">
        <v>747</v>
      </c>
      <c r="I172" s="64" t="s">
        <v>751</v>
      </c>
      <c r="J172" s="64" t="s">
        <v>755</v>
      </c>
      <c r="K172" s="64" t="s">
        <v>759</v>
      </c>
      <c r="L172" s="64" t="s">
        <v>767</v>
      </c>
      <c r="M172" s="64" t="s">
        <v>768</v>
      </c>
      <c r="N172" s="53">
        <f t="shared" si="2"/>
        <v>22</v>
      </c>
    </row>
    <row r="173" spans="1:14" ht="28.5" customHeight="1" x14ac:dyDescent="0.25">
      <c r="A173" s="53">
        <v>166</v>
      </c>
      <c r="B173" s="34">
        <v>2310060172</v>
      </c>
      <c r="C173" s="35" t="s">
        <v>582</v>
      </c>
      <c r="D173" s="34" t="s">
        <v>774</v>
      </c>
      <c r="E173" s="74" t="s">
        <v>738</v>
      </c>
      <c r="F173" s="64" t="s">
        <v>742</v>
      </c>
      <c r="G173" s="64" t="s">
        <v>766</v>
      </c>
      <c r="H173" s="64" t="s">
        <v>747</v>
      </c>
      <c r="I173" s="64" t="s">
        <v>751</v>
      </c>
      <c r="J173" s="64" t="s">
        <v>755</v>
      </c>
      <c r="K173" s="64" t="s">
        <v>759</v>
      </c>
      <c r="L173" s="64" t="s">
        <v>767</v>
      </c>
      <c r="M173" s="64" t="s">
        <v>768</v>
      </c>
      <c r="N173" s="53">
        <f t="shared" si="2"/>
        <v>22</v>
      </c>
    </row>
    <row r="174" spans="1:14" ht="28.5" customHeight="1" x14ac:dyDescent="0.25">
      <c r="A174" s="53">
        <v>167</v>
      </c>
      <c r="B174" s="34">
        <v>2310060173</v>
      </c>
      <c r="C174" s="35" t="s">
        <v>583</v>
      </c>
      <c r="D174" s="34" t="s">
        <v>774</v>
      </c>
      <c r="E174" s="74" t="s">
        <v>738</v>
      </c>
      <c r="F174" s="64" t="s">
        <v>742</v>
      </c>
      <c r="G174" s="64" t="s">
        <v>766</v>
      </c>
      <c r="H174" s="64" t="s">
        <v>747</v>
      </c>
      <c r="I174" s="64" t="s">
        <v>751</v>
      </c>
      <c r="J174" s="64" t="s">
        <v>755</v>
      </c>
      <c r="K174" s="64" t="s">
        <v>759</v>
      </c>
      <c r="L174" s="64" t="s">
        <v>767</v>
      </c>
      <c r="M174" s="64" t="s">
        <v>768</v>
      </c>
      <c r="N174" s="53">
        <f t="shared" si="2"/>
        <v>22</v>
      </c>
    </row>
    <row r="175" spans="1:14" ht="28.5" customHeight="1" x14ac:dyDescent="0.25">
      <c r="A175" s="53">
        <v>168</v>
      </c>
      <c r="B175" s="34">
        <v>2310060174</v>
      </c>
      <c r="C175" s="35" t="s">
        <v>473</v>
      </c>
      <c r="D175" s="34" t="s">
        <v>774</v>
      </c>
      <c r="E175" s="74" t="s">
        <v>738</v>
      </c>
      <c r="F175" s="64" t="s">
        <v>742</v>
      </c>
      <c r="G175" s="64" t="s">
        <v>766</v>
      </c>
      <c r="H175" s="64" t="s">
        <v>747</v>
      </c>
      <c r="I175" s="64" t="s">
        <v>751</v>
      </c>
      <c r="J175" s="64" t="s">
        <v>755</v>
      </c>
      <c r="K175" s="64" t="s">
        <v>759</v>
      </c>
      <c r="L175" s="64" t="s">
        <v>767</v>
      </c>
      <c r="M175" s="64" t="s">
        <v>768</v>
      </c>
      <c r="N175" s="53">
        <f t="shared" si="2"/>
        <v>22</v>
      </c>
    </row>
    <row r="176" spans="1:14" ht="28.5" customHeight="1" x14ac:dyDescent="0.25">
      <c r="A176" s="53">
        <v>169</v>
      </c>
      <c r="B176" s="34">
        <v>2310060175</v>
      </c>
      <c r="C176" s="35" t="s">
        <v>584</v>
      </c>
      <c r="D176" s="34" t="s">
        <v>774</v>
      </c>
      <c r="E176" s="74" t="s">
        <v>738</v>
      </c>
      <c r="F176" s="64" t="s">
        <v>742</v>
      </c>
      <c r="G176" s="64" t="s">
        <v>766</v>
      </c>
      <c r="H176" s="64" t="s">
        <v>747</v>
      </c>
      <c r="I176" s="64" t="s">
        <v>751</v>
      </c>
      <c r="J176" s="64" t="s">
        <v>755</v>
      </c>
      <c r="K176" s="64" t="s">
        <v>759</v>
      </c>
      <c r="L176" s="64" t="s">
        <v>767</v>
      </c>
      <c r="M176" s="64" t="s">
        <v>768</v>
      </c>
      <c r="N176" s="53">
        <f t="shared" si="2"/>
        <v>22</v>
      </c>
    </row>
    <row r="177" spans="1:14" ht="28.5" customHeight="1" x14ac:dyDescent="0.25">
      <c r="A177" s="53">
        <v>170</v>
      </c>
      <c r="B177" s="34">
        <v>2310060176</v>
      </c>
      <c r="C177" s="35" t="s">
        <v>585</v>
      </c>
      <c r="D177" s="34" t="s">
        <v>774</v>
      </c>
      <c r="E177" s="74" t="s">
        <v>738</v>
      </c>
      <c r="F177" s="64" t="s">
        <v>742</v>
      </c>
      <c r="G177" s="64" t="s">
        <v>766</v>
      </c>
      <c r="H177" s="64" t="s">
        <v>747</v>
      </c>
      <c r="I177" s="64" t="s">
        <v>751</v>
      </c>
      <c r="J177" s="64" t="s">
        <v>755</v>
      </c>
      <c r="K177" s="64" t="s">
        <v>759</v>
      </c>
      <c r="L177" s="64" t="s">
        <v>767</v>
      </c>
      <c r="M177" s="64" t="s">
        <v>768</v>
      </c>
      <c r="N177" s="53">
        <f t="shared" si="2"/>
        <v>22</v>
      </c>
    </row>
    <row r="178" spans="1:14" ht="28.5" customHeight="1" x14ac:dyDescent="0.25">
      <c r="A178" s="53">
        <v>171</v>
      </c>
      <c r="B178" s="34">
        <v>2310060177</v>
      </c>
      <c r="C178" s="35" t="s">
        <v>586</v>
      </c>
      <c r="D178" s="34" t="s">
        <v>774</v>
      </c>
      <c r="E178" s="74" t="s">
        <v>738</v>
      </c>
      <c r="F178" s="64" t="s">
        <v>742</v>
      </c>
      <c r="G178" s="64" t="s">
        <v>766</v>
      </c>
      <c r="H178" s="64" t="s">
        <v>747</v>
      </c>
      <c r="I178" s="64" t="s">
        <v>751</v>
      </c>
      <c r="J178" s="64" t="s">
        <v>755</v>
      </c>
      <c r="K178" s="64" t="s">
        <v>759</v>
      </c>
      <c r="L178" s="64" t="s">
        <v>767</v>
      </c>
      <c r="M178" s="64" t="s">
        <v>768</v>
      </c>
      <c r="N178" s="53">
        <f t="shared" si="2"/>
        <v>22</v>
      </c>
    </row>
    <row r="179" spans="1:14" ht="28.5" customHeight="1" x14ac:dyDescent="0.25">
      <c r="A179" s="53">
        <v>172</v>
      </c>
      <c r="B179" s="34">
        <v>2310060178</v>
      </c>
      <c r="C179" s="35" t="s">
        <v>587</v>
      </c>
      <c r="D179" s="34" t="s">
        <v>774</v>
      </c>
      <c r="E179" s="74" t="s">
        <v>738</v>
      </c>
      <c r="F179" s="64" t="s">
        <v>742</v>
      </c>
      <c r="G179" s="64" t="s">
        <v>766</v>
      </c>
      <c r="H179" s="64" t="s">
        <v>747</v>
      </c>
      <c r="I179" s="64" t="s">
        <v>751</v>
      </c>
      <c r="J179" s="64" t="s">
        <v>755</v>
      </c>
      <c r="K179" s="64" t="s">
        <v>759</v>
      </c>
      <c r="L179" s="64" t="s">
        <v>767</v>
      </c>
      <c r="M179" s="64" t="s">
        <v>768</v>
      </c>
      <c r="N179" s="53">
        <f t="shared" si="2"/>
        <v>22</v>
      </c>
    </row>
    <row r="180" spans="1:14" ht="28.5" customHeight="1" x14ac:dyDescent="0.25">
      <c r="A180" s="53">
        <v>173</v>
      </c>
      <c r="B180" s="34">
        <v>2310060180</v>
      </c>
      <c r="C180" s="35" t="s">
        <v>588</v>
      </c>
      <c r="D180" s="34" t="s">
        <v>774</v>
      </c>
      <c r="E180" s="74" t="s">
        <v>738</v>
      </c>
      <c r="F180" s="64" t="s">
        <v>742</v>
      </c>
      <c r="G180" s="64" t="s">
        <v>766</v>
      </c>
      <c r="H180" s="64" t="s">
        <v>747</v>
      </c>
      <c r="I180" s="64" t="s">
        <v>751</v>
      </c>
      <c r="J180" s="64" t="s">
        <v>755</v>
      </c>
      <c r="K180" s="64" t="s">
        <v>759</v>
      </c>
      <c r="L180" s="64" t="s">
        <v>767</v>
      </c>
      <c r="M180" s="64" t="s">
        <v>768</v>
      </c>
      <c r="N180" s="53">
        <f t="shared" si="2"/>
        <v>22</v>
      </c>
    </row>
    <row r="181" spans="1:14" ht="28.5" customHeight="1" x14ac:dyDescent="0.25">
      <c r="A181" s="53">
        <v>174</v>
      </c>
      <c r="B181" s="34">
        <v>2310060181</v>
      </c>
      <c r="C181" s="35" t="s">
        <v>589</v>
      </c>
      <c r="D181" s="34" t="s">
        <v>774</v>
      </c>
      <c r="E181" s="74" t="s">
        <v>738</v>
      </c>
      <c r="F181" s="64" t="s">
        <v>742</v>
      </c>
      <c r="G181" s="64" t="s">
        <v>766</v>
      </c>
      <c r="H181" s="64" t="s">
        <v>747</v>
      </c>
      <c r="I181" s="64" t="s">
        <v>751</v>
      </c>
      <c r="J181" s="64" t="s">
        <v>755</v>
      </c>
      <c r="K181" s="64" t="s">
        <v>759</v>
      </c>
      <c r="L181" s="64" t="s">
        <v>767</v>
      </c>
      <c r="M181" s="64" t="s">
        <v>768</v>
      </c>
      <c r="N181" s="53">
        <f t="shared" si="2"/>
        <v>22</v>
      </c>
    </row>
    <row r="182" spans="1:14" ht="28.5" customHeight="1" x14ac:dyDescent="0.25">
      <c r="A182" s="53">
        <v>175</v>
      </c>
      <c r="B182" s="34">
        <v>2310060182</v>
      </c>
      <c r="C182" s="35" t="s">
        <v>590</v>
      </c>
      <c r="D182" s="34" t="s">
        <v>774</v>
      </c>
      <c r="E182" s="74" t="s">
        <v>738</v>
      </c>
      <c r="F182" s="64" t="s">
        <v>742</v>
      </c>
      <c r="G182" s="64" t="s">
        <v>766</v>
      </c>
      <c r="H182" s="64" t="s">
        <v>747</v>
      </c>
      <c r="I182" s="64" t="s">
        <v>751</v>
      </c>
      <c r="J182" s="64" t="s">
        <v>755</v>
      </c>
      <c r="K182" s="64" t="s">
        <v>759</v>
      </c>
      <c r="L182" s="64" t="s">
        <v>767</v>
      </c>
      <c r="M182" s="64" t="s">
        <v>768</v>
      </c>
      <c r="N182" s="53">
        <f t="shared" si="2"/>
        <v>22</v>
      </c>
    </row>
    <row r="183" spans="1:14" ht="28.5" customHeight="1" x14ac:dyDescent="0.25">
      <c r="A183" s="53">
        <v>176</v>
      </c>
      <c r="B183" s="34">
        <v>2310060183</v>
      </c>
      <c r="C183" s="35" t="s">
        <v>591</v>
      </c>
      <c r="D183" s="34" t="s">
        <v>774</v>
      </c>
      <c r="E183" s="74" t="s">
        <v>738</v>
      </c>
      <c r="F183" s="64" t="s">
        <v>742</v>
      </c>
      <c r="G183" s="64" t="s">
        <v>766</v>
      </c>
      <c r="H183" s="64" t="s">
        <v>747</v>
      </c>
      <c r="I183" s="64" t="s">
        <v>751</v>
      </c>
      <c r="J183" s="64" t="s">
        <v>755</v>
      </c>
      <c r="K183" s="64" t="s">
        <v>759</v>
      </c>
      <c r="L183" s="64" t="s">
        <v>767</v>
      </c>
      <c r="M183" s="64" t="s">
        <v>768</v>
      </c>
      <c r="N183" s="53">
        <f t="shared" si="2"/>
        <v>22</v>
      </c>
    </row>
    <row r="184" spans="1:14" ht="28.5" customHeight="1" x14ac:dyDescent="0.25">
      <c r="A184" s="53">
        <v>177</v>
      </c>
      <c r="B184" s="34">
        <v>2310060184</v>
      </c>
      <c r="C184" s="35" t="s">
        <v>592</v>
      </c>
      <c r="D184" s="34" t="s">
        <v>774</v>
      </c>
      <c r="E184" s="74" t="s">
        <v>738</v>
      </c>
      <c r="F184" s="64" t="s">
        <v>742</v>
      </c>
      <c r="G184" s="64" t="s">
        <v>766</v>
      </c>
      <c r="H184" s="64" t="s">
        <v>747</v>
      </c>
      <c r="I184" s="64" t="s">
        <v>751</v>
      </c>
      <c r="J184" s="64" t="s">
        <v>755</v>
      </c>
      <c r="K184" s="64" t="s">
        <v>759</v>
      </c>
      <c r="L184" s="64" t="s">
        <v>767</v>
      </c>
      <c r="M184" s="64" t="s">
        <v>768</v>
      </c>
      <c r="N184" s="53">
        <f t="shared" ref="N184:N247" si="3">$N$7-SUMIF(E184:M184,"",$E$7:$M$7)</f>
        <v>22</v>
      </c>
    </row>
    <row r="185" spans="1:14" ht="28.5" customHeight="1" x14ac:dyDescent="0.25">
      <c r="A185" s="53">
        <v>178</v>
      </c>
      <c r="B185" s="34">
        <v>2310060185</v>
      </c>
      <c r="C185" s="35" t="s">
        <v>593</v>
      </c>
      <c r="D185" s="34" t="s">
        <v>774</v>
      </c>
      <c r="E185" s="74" t="s">
        <v>738</v>
      </c>
      <c r="F185" s="64" t="s">
        <v>742</v>
      </c>
      <c r="G185" s="64" t="s">
        <v>766</v>
      </c>
      <c r="H185" s="64" t="s">
        <v>747</v>
      </c>
      <c r="I185" s="64" t="s">
        <v>751</v>
      </c>
      <c r="J185" s="64" t="s">
        <v>755</v>
      </c>
      <c r="K185" s="64" t="s">
        <v>759</v>
      </c>
      <c r="L185" s="64" t="s">
        <v>767</v>
      </c>
      <c r="M185" s="64" t="s">
        <v>768</v>
      </c>
      <c r="N185" s="53">
        <f t="shared" si="3"/>
        <v>22</v>
      </c>
    </row>
    <row r="186" spans="1:14" ht="28.5" customHeight="1" x14ac:dyDescent="0.25">
      <c r="A186" s="53">
        <v>179</v>
      </c>
      <c r="B186" s="34">
        <v>2310060186</v>
      </c>
      <c r="C186" s="35" t="s">
        <v>594</v>
      </c>
      <c r="D186" s="34" t="s">
        <v>774</v>
      </c>
      <c r="E186" s="74" t="s">
        <v>738</v>
      </c>
      <c r="F186" s="64" t="s">
        <v>742</v>
      </c>
      <c r="G186" s="64" t="s">
        <v>766</v>
      </c>
      <c r="H186" s="64" t="s">
        <v>747</v>
      </c>
      <c r="I186" s="64"/>
      <c r="J186" s="64" t="s">
        <v>755</v>
      </c>
      <c r="K186" s="64" t="s">
        <v>759</v>
      </c>
      <c r="L186" s="64" t="s">
        <v>767</v>
      </c>
      <c r="M186" s="64" t="s">
        <v>768</v>
      </c>
      <c r="N186" s="53">
        <f t="shared" si="3"/>
        <v>20</v>
      </c>
    </row>
    <row r="187" spans="1:14" ht="28.5" customHeight="1" x14ac:dyDescent="0.25">
      <c r="A187" s="53">
        <v>180</v>
      </c>
      <c r="B187" s="34">
        <v>2310060187</v>
      </c>
      <c r="C187" s="35" t="s">
        <v>595</v>
      </c>
      <c r="D187" s="34" t="s">
        <v>774</v>
      </c>
      <c r="E187" s="74" t="s">
        <v>738</v>
      </c>
      <c r="F187" s="64" t="s">
        <v>742</v>
      </c>
      <c r="G187" s="64" t="s">
        <v>766</v>
      </c>
      <c r="H187" s="64" t="s">
        <v>747</v>
      </c>
      <c r="I187" s="64" t="s">
        <v>751</v>
      </c>
      <c r="J187" s="64" t="s">
        <v>755</v>
      </c>
      <c r="K187" s="64" t="s">
        <v>759</v>
      </c>
      <c r="L187" s="64" t="s">
        <v>767</v>
      </c>
      <c r="M187" s="64" t="s">
        <v>768</v>
      </c>
      <c r="N187" s="53">
        <f t="shared" si="3"/>
        <v>22</v>
      </c>
    </row>
    <row r="188" spans="1:14" ht="28.5" customHeight="1" x14ac:dyDescent="0.25">
      <c r="A188" s="53">
        <v>181</v>
      </c>
      <c r="B188" s="34">
        <v>2310060188</v>
      </c>
      <c r="C188" s="35" t="s">
        <v>596</v>
      </c>
      <c r="D188" s="34" t="s">
        <v>774</v>
      </c>
      <c r="E188" s="74" t="s">
        <v>738</v>
      </c>
      <c r="F188" s="64" t="s">
        <v>742</v>
      </c>
      <c r="G188" s="64" t="s">
        <v>766</v>
      </c>
      <c r="H188" s="64" t="s">
        <v>747</v>
      </c>
      <c r="I188" s="64" t="s">
        <v>751</v>
      </c>
      <c r="J188" s="64" t="s">
        <v>755</v>
      </c>
      <c r="K188" s="64" t="s">
        <v>759</v>
      </c>
      <c r="L188" s="64" t="s">
        <v>767</v>
      </c>
      <c r="M188" s="64" t="s">
        <v>768</v>
      </c>
      <c r="N188" s="53">
        <f t="shared" si="3"/>
        <v>22</v>
      </c>
    </row>
    <row r="189" spans="1:14" ht="28.5" customHeight="1" x14ac:dyDescent="0.25">
      <c r="A189" s="53">
        <v>182</v>
      </c>
      <c r="B189" s="34">
        <v>2310060189</v>
      </c>
      <c r="C189" s="35" t="s">
        <v>597</v>
      </c>
      <c r="D189" s="34" t="s">
        <v>774</v>
      </c>
      <c r="E189" s="74" t="s">
        <v>738</v>
      </c>
      <c r="F189" s="64" t="s">
        <v>742</v>
      </c>
      <c r="G189" s="64" t="s">
        <v>766</v>
      </c>
      <c r="H189" s="64" t="s">
        <v>747</v>
      </c>
      <c r="I189" s="64" t="s">
        <v>751</v>
      </c>
      <c r="J189" s="64" t="s">
        <v>755</v>
      </c>
      <c r="K189" s="64" t="s">
        <v>759</v>
      </c>
      <c r="L189" s="64" t="s">
        <v>767</v>
      </c>
      <c r="M189" s="64" t="s">
        <v>768</v>
      </c>
      <c r="N189" s="53">
        <f t="shared" si="3"/>
        <v>22</v>
      </c>
    </row>
    <row r="190" spans="1:14" ht="28.5" customHeight="1" x14ac:dyDescent="0.25">
      <c r="A190" s="53">
        <v>183</v>
      </c>
      <c r="B190" s="34">
        <v>2310060190</v>
      </c>
      <c r="C190" s="35" t="s">
        <v>598</v>
      </c>
      <c r="D190" s="34" t="s">
        <v>774</v>
      </c>
      <c r="E190" s="74" t="s">
        <v>738</v>
      </c>
      <c r="F190" s="64" t="s">
        <v>742</v>
      </c>
      <c r="G190" s="64" t="s">
        <v>766</v>
      </c>
      <c r="H190" s="64" t="s">
        <v>747</v>
      </c>
      <c r="I190" s="64"/>
      <c r="J190" s="64" t="s">
        <v>755</v>
      </c>
      <c r="K190" s="64" t="s">
        <v>759</v>
      </c>
      <c r="L190" s="64" t="s">
        <v>767</v>
      </c>
      <c r="M190" s="64" t="s">
        <v>768</v>
      </c>
      <c r="N190" s="53">
        <f t="shared" si="3"/>
        <v>20</v>
      </c>
    </row>
    <row r="191" spans="1:14" ht="28.5" customHeight="1" x14ac:dyDescent="0.25">
      <c r="A191" s="53">
        <v>184</v>
      </c>
      <c r="B191" s="34">
        <v>2310060191</v>
      </c>
      <c r="C191" s="35" t="s">
        <v>599</v>
      </c>
      <c r="D191" s="34" t="s">
        <v>774</v>
      </c>
      <c r="E191" s="74" t="s">
        <v>738</v>
      </c>
      <c r="F191" s="64" t="s">
        <v>742</v>
      </c>
      <c r="G191" s="64" t="s">
        <v>766</v>
      </c>
      <c r="H191" s="64" t="s">
        <v>747</v>
      </c>
      <c r="I191" s="64" t="s">
        <v>751</v>
      </c>
      <c r="J191" s="64" t="s">
        <v>755</v>
      </c>
      <c r="K191" s="64" t="s">
        <v>759</v>
      </c>
      <c r="L191" s="64" t="s">
        <v>767</v>
      </c>
      <c r="M191" s="64" t="s">
        <v>768</v>
      </c>
      <c r="N191" s="53">
        <f t="shared" si="3"/>
        <v>22</v>
      </c>
    </row>
    <row r="192" spans="1:14" ht="28.5" customHeight="1" x14ac:dyDescent="0.25">
      <c r="A192" s="53">
        <v>185</v>
      </c>
      <c r="B192" s="34">
        <v>2310060192</v>
      </c>
      <c r="C192" s="35" t="s">
        <v>600</v>
      </c>
      <c r="D192" s="34" t="s">
        <v>774</v>
      </c>
      <c r="E192" s="74" t="s">
        <v>738</v>
      </c>
      <c r="F192" s="64" t="s">
        <v>742</v>
      </c>
      <c r="G192" s="64" t="s">
        <v>766</v>
      </c>
      <c r="H192" s="64" t="s">
        <v>747</v>
      </c>
      <c r="I192" s="64" t="s">
        <v>751</v>
      </c>
      <c r="J192" s="64" t="s">
        <v>755</v>
      </c>
      <c r="K192" s="64" t="s">
        <v>759</v>
      </c>
      <c r="L192" s="64" t="s">
        <v>767</v>
      </c>
      <c r="M192" s="64" t="s">
        <v>768</v>
      </c>
      <c r="N192" s="53">
        <f t="shared" si="3"/>
        <v>22</v>
      </c>
    </row>
    <row r="193" spans="1:14" ht="28.5" customHeight="1" x14ac:dyDescent="0.25">
      <c r="A193" s="53">
        <v>186</v>
      </c>
      <c r="B193" s="34">
        <v>2310060193</v>
      </c>
      <c r="C193" s="35" t="s">
        <v>601</v>
      </c>
      <c r="D193" s="34" t="s">
        <v>774</v>
      </c>
      <c r="E193" s="74" t="s">
        <v>738</v>
      </c>
      <c r="F193" s="64" t="s">
        <v>742</v>
      </c>
      <c r="G193" s="64" t="s">
        <v>766</v>
      </c>
      <c r="H193" s="64" t="s">
        <v>747</v>
      </c>
      <c r="I193" s="64" t="s">
        <v>751</v>
      </c>
      <c r="J193" s="64" t="s">
        <v>755</v>
      </c>
      <c r="K193" s="64" t="s">
        <v>759</v>
      </c>
      <c r="L193" s="64" t="s">
        <v>767</v>
      </c>
      <c r="M193" s="64" t="s">
        <v>768</v>
      </c>
      <c r="N193" s="53">
        <f t="shared" si="3"/>
        <v>22</v>
      </c>
    </row>
    <row r="194" spans="1:14" ht="28.5" customHeight="1" x14ac:dyDescent="0.25">
      <c r="A194" s="70">
        <v>187</v>
      </c>
      <c r="B194" s="70">
        <v>2310060194</v>
      </c>
      <c r="C194" s="84" t="s">
        <v>602</v>
      </c>
      <c r="D194" s="70" t="s">
        <v>774</v>
      </c>
      <c r="E194" s="76"/>
      <c r="F194" s="77"/>
      <c r="G194" s="77"/>
      <c r="H194" s="77"/>
      <c r="I194" s="77"/>
      <c r="J194" s="77"/>
      <c r="K194" s="77"/>
      <c r="L194" s="77"/>
      <c r="M194" s="77"/>
      <c r="N194" s="53">
        <f t="shared" si="3"/>
        <v>0</v>
      </c>
    </row>
    <row r="195" spans="1:14" ht="28.5" customHeight="1" x14ac:dyDescent="0.25">
      <c r="A195" s="53">
        <v>188</v>
      </c>
      <c r="B195" s="34">
        <v>2310060195</v>
      </c>
      <c r="C195" s="35" t="s">
        <v>603</v>
      </c>
      <c r="D195" s="34" t="s">
        <v>774</v>
      </c>
      <c r="E195" s="74" t="s">
        <v>738</v>
      </c>
      <c r="F195" s="64" t="s">
        <v>742</v>
      </c>
      <c r="G195" s="64" t="s">
        <v>766</v>
      </c>
      <c r="H195" s="64" t="s">
        <v>747</v>
      </c>
      <c r="I195" s="64" t="s">
        <v>751</v>
      </c>
      <c r="J195" s="64" t="s">
        <v>755</v>
      </c>
      <c r="K195" s="64" t="s">
        <v>759</v>
      </c>
      <c r="L195" s="64" t="s">
        <v>767</v>
      </c>
      <c r="M195" s="64" t="s">
        <v>768</v>
      </c>
      <c r="N195" s="53">
        <f t="shared" si="3"/>
        <v>22</v>
      </c>
    </row>
    <row r="196" spans="1:14" ht="28.5" customHeight="1" x14ac:dyDescent="0.25">
      <c r="A196" s="53">
        <v>189</v>
      </c>
      <c r="B196" s="34">
        <v>2310060196</v>
      </c>
      <c r="C196" s="35" t="s">
        <v>604</v>
      </c>
      <c r="D196" s="34" t="s">
        <v>774</v>
      </c>
      <c r="E196" s="74" t="s">
        <v>738</v>
      </c>
      <c r="F196" s="64" t="s">
        <v>742</v>
      </c>
      <c r="G196" s="64" t="s">
        <v>766</v>
      </c>
      <c r="H196" s="64" t="s">
        <v>747</v>
      </c>
      <c r="I196" s="64" t="s">
        <v>751</v>
      </c>
      <c r="J196" s="64" t="s">
        <v>755</v>
      </c>
      <c r="K196" s="64" t="s">
        <v>759</v>
      </c>
      <c r="L196" s="64" t="s">
        <v>767</v>
      </c>
      <c r="M196" s="64" t="s">
        <v>768</v>
      </c>
      <c r="N196" s="53">
        <f t="shared" si="3"/>
        <v>22</v>
      </c>
    </row>
    <row r="197" spans="1:14" ht="28.5" customHeight="1" x14ac:dyDescent="0.25">
      <c r="A197" s="53">
        <v>190</v>
      </c>
      <c r="B197" s="34">
        <v>2310060197</v>
      </c>
      <c r="C197" s="35" t="s">
        <v>605</v>
      </c>
      <c r="D197" s="34" t="s">
        <v>774</v>
      </c>
      <c r="E197" s="74" t="s">
        <v>738</v>
      </c>
      <c r="F197" s="64" t="s">
        <v>742</v>
      </c>
      <c r="G197" s="64" t="s">
        <v>766</v>
      </c>
      <c r="H197" s="64" t="s">
        <v>747</v>
      </c>
      <c r="I197" s="64" t="s">
        <v>751</v>
      </c>
      <c r="J197" s="64" t="s">
        <v>755</v>
      </c>
      <c r="K197" s="64" t="s">
        <v>759</v>
      </c>
      <c r="L197" s="64" t="s">
        <v>767</v>
      </c>
      <c r="M197" s="64" t="s">
        <v>768</v>
      </c>
      <c r="N197" s="53">
        <f t="shared" si="3"/>
        <v>22</v>
      </c>
    </row>
    <row r="198" spans="1:14" ht="28.5" customHeight="1" x14ac:dyDescent="0.25">
      <c r="A198" s="53">
        <v>191</v>
      </c>
      <c r="B198" s="34">
        <v>2310060198</v>
      </c>
      <c r="C198" s="35" t="s">
        <v>606</v>
      </c>
      <c r="D198" s="34" t="s">
        <v>774</v>
      </c>
      <c r="E198" s="74" t="s">
        <v>738</v>
      </c>
      <c r="F198" s="64" t="s">
        <v>742</v>
      </c>
      <c r="G198" s="64" t="s">
        <v>766</v>
      </c>
      <c r="H198" s="64" t="s">
        <v>747</v>
      </c>
      <c r="I198" s="64" t="s">
        <v>751</v>
      </c>
      <c r="J198" s="64" t="s">
        <v>755</v>
      </c>
      <c r="K198" s="64" t="s">
        <v>759</v>
      </c>
      <c r="L198" s="64" t="s">
        <v>767</v>
      </c>
      <c r="M198" s="64" t="s">
        <v>768</v>
      </c>
      <c r="N198" s="53">
        <f t="shared" si="3"/>
        <v>22</v>
      </c>
    </row>
    <row r="199" spans="1:14" ht="28.5" customHeight="1" x14ac:dyDescent="0.25">
      <c r="A199" s="53">
        <v>192</v>
      </c>
      <c r="B199" s="34">
        <v>2310060199</v>
      </c>
      <c r="C199" s="35" t="s">
        <v>607</v>
      </c>
      <c r="D199" s="34" t="s">
        <v>774</v>
      </c>
      <c r="E199" s="74" t="s">
        <v>738</v>
      </c>
      <c r="F199" s="64" t="s">
        <v>742</v>
      </c>
      <c r="G199" s="64" t="s">
        <v>766</v>
      </c>
      <c r="H199" s="64" t="s">
        <v>747</v>
      </c>
      <c r="I199" s="64" t="s">
        <v>751</v>
      </c>
      <c r="J199" s="64" t="s">
        <v>755</v>
      </c>
      <c r="K199" s="64" t="s">
        <v>759</v>
      </c>
      <c r="L199" s="64" t="s">
        <v>767</v>
      </c>
      <c r="M199" s="64" t="s">
        <v>768</v>
      </c>
      <c r="N199" s="53">
        <f t="shared" si="3"/>
        <v>22</v>
      </c>
    </row>
    <row r="200" spans="1:14" ht="28.5" customHeight="1" x14ac:dyDescent="0.25">
      <c r="A200" s="53">
        <v>193</v>
      </c>
      <c r="B200" s="34">
        <v>2310060200</v>
      </c>
      <c r="C200" s="35" t="s">
        <v>608</v>
      </c>
      <c r="D200" s="34" t="s">
        <v>774</v>
      </c>
      <c r="E200" s="74" t="s">
        <v>738</v>
      </c>
      <c r="F200" s="64" t="s">
        <v>742</v>
      </c>
      <c r="G200" s="64" t="s">
        <v>766</v>
      </c>
      <c r="H200" s="64" t="s">
        <v>747</v>
      </c>
      <c r="I200" s="64" t="s">
        <v>751</v>
      </c>
      <c r="J200" s="64" t="s">
        <v>755</v>
      </c>
      <c r="K200" s="64" t="s">
        <v>759</v>
      </c>
      <c r="L200" s="64" t="s">
        <v>767</v>
      </c>
      <c r="M200" s="64" t="s">
        <v>768</v>
      </c>
      <c r="N200" s="53">
        <f t="shared" si="3"/>
        <v>22</v>
      </c>
    </row>
    <row r="201" spans="1:14" ht="28.5" customHeight="1" x14ac:dyDescent="0.25">
      <c r="A201" s="53">
        <v>194</v>
      </c>
      <c r="B201" s="34">
        <v>2310060201</v>
      </c>
      <c r="C201" s="35" t="s">
        <v>502</v>
      </c>
      <c r="D201" s="34" t="s">
        <v>774</v>
      </c>
      <c r="E201" s="74" t="s">
        <v>738</v>
      </c>
      <c r="F201" s="64" t="s">
        <v>742</v>
      </c>
      <c r="G201" s="64" t="s">
        <v>766</v>
      </c>
      <c r="H201" s="64" t="s">
        <v>747</v>
      </c>
      <c r="I201" s="64" t="s">
        <v>751</v>
      </c>
      <c r="J201" s="64" t="s">
        <v>755</v>
      </c>
      <c r="K201" s="64" t="s">
        <v>759</v>
      </c>
      <c r="L201" s="64" t="s">
        <v>767</v>
      </c>
      <c r="M201" s="64" t="s">
        <v>768</v>
      </c>
      <c r="N201" s="53">
        <f t="shared" si="3"/>
        <v>22</v>
      </c>
    </row>
    <row r="202" spans="1:14" ht="28.5" customHeight="1" x14ac:dyDescent="0.25">
      <c r="A202" s="53">
        <v>195</v>
      </c>
      <c r="B202" s="34">
        <v>2310060202</v>
      </c>
      <c r="C202" s="35" t="s">
        <v>609</v>
      </c>
      <c r="D202" s="34" t="s">
        <v>774</v>
      </c>
      <c r="E202" s="74" t="s">
        <v>738</v>
      </c>
      <c r="F202" s="64" t="s">
        <v>742</v>
      </c>
      <c r="G202" s="64" t="s">
        <v>766</v>
      </c>
      <c r="H202" s="64" t="s">
        <v>747</v>
      </c>
      <c r="I202" s="64" t="s">
        <v>751</v>
      </c>
      <c r="J202" s="64" t="s">
        <v>755</v>
      </c>
      <c r="K202" s="64" t="s">
        <v>759</v>
      </c>
      <c r="L202" s="64" t="s">
        <v>767</v>
      </c>
      <c r="M202" s="64" t="s">
        <v>768</v>
      </c>
      <c r="N202" s="53">
        <f t="shared" si="3"/>
        <v>22</v>
      </c>
    </row>
    <row r="203" spans="1:14" ht="28.5" customHeight="1" x14ac:dyDescent="0.25">
      <c r="A203" s="53">
        <v>196</v>
      </c>
      <c r="B203" s="34">
        <v>2310060203</v>
      </c>
      <c r="C203" s="35" t="s">
        <v>610</v>
      </c>
      <c r="D203" s="34" t="s">
        <v>774</v>
      </c>
      <c r="E203" s="74" t="s">
        <v>738</v>
      </c>
      <c r="F203" s="64" t="s">
        <v>742</v>
      </c>
      <c r="G203" s="64" t="s">
        <v>766</v>
      </c>
      <c r="H203" s="64" t="s">
        <v>747</v>
      </c>
      <c r="I203" s="64" t="s">
        <v>751</v>
      </c>
      <c r="J203" s="64" t="s">
        <v>755</v>
      </c>
      <c r="K203" s="64" t="s">
        <v>759</v>
      </c>
      <c r="L203" s="64" t="s">
        <v>767</v>
      </c>
      <c r="M203" s="64" t="s">
        <v>768</v>
      </c>
      <c r="N203" s="53">
        <f t="shared" si="3"/>
        <v>22</v>
      </c>
    </row>
    <row r="204" spans="1:14" ht="28.5" customHeight="1" x14ac:dyDescent="0.25">
      <c r="A204" s="53">
        <v>197</v>
      </c>
      <c r="B204" s="34">
        <v>2310060204</v>
      </c>
      <c r="C204" s="35" t="s">
        <v>611</v>
      </c>
      <c r="D204" s="34" t="s">
        <v>774</v>
      </c>
      <c r="E204" s="74" t="s">
        <v>738</v>
      </c>
      <c r="F204" s="64" t="s">
        <v>742</v>
      </c>
      <c r="G204" s="64" t="s">
        <v>766</v>
      </c>
      <c r="H204" s="64" t="s">
        <v>747</v>
      </c>
      <c r="I204" s="64" t="s">
        <v>751</v>
      </c>
      <c r="J204" s="64" t="s">
        <v>755</v>
      </c>
      <c r="K204" s="64" t="s">
        <v>759</v>
      </c>
      <c r="L204" s="64" t="s">
        <v>767</v>
      </c>
      <c r="M204" s="64" t="s">
        <v>768</v>
      </c>
      <c r="N204" s="53">
        <f t="shared" si="3"/>
        <v>22</v>
      </c>
    </row>
    <row r="205" spans="1:14" ht="28.5" customHeight="1" x14ac:dyDescent="0.25">
      <c r="A205" s="53">
        <v>198</v>
      </c>
      <c r="B205" s="34">
        <v>2310060205</v>
      </c>
      <c r="C205" s="35" t="s">
        <v>612</v>
      </c>
      <c r="D205" s="34" t="s">
        <v>774</v>
      </c>
      <c r="E205" s="74" t="s">
        <v>738</v>
      </c>
      <c r="F205" s="64" t="s">
        <v>742</v>
      </c>
      <c r="G205" s="64" t="s">
        <v>766</v>
      </c>
      <c r="H205" s="64" t="s">
        <v>747</v>
      </c>
      <c r="I205" s="64" t="s">
        <v>751</v>
      </c>
      <c r="J205" s="64" t="s">
        <v>755</v>
      </c>
      <c r="K205" s="64" t="s">
        <v>759</v>
      </c>
      <c r="L205" s="64" t="s">
        <v>767</v>
      </c>
      <c r="M205" s="64" t="s">
        <v>768</v>
      </c>
      <c r="N205" s="53">
        <f t="shared" si="3"/>
        <v>22</v>
      </c>
    </row>
    <row r="206" spans="1:14" ht="28.5" customHeight="1" x14ac:dyDescent="0.25">
      <c r="A206" s="53">
        <v>199</v>
      </c>
      <c r="B206" s="34">
        <v>2310060206</v>
      </c>
      <c r="C206" s="35" t="s">
        <v>613</v>
      </c>
      <c r="D206" s="34" t="s">
        <v>774</v>
      </c>
      <c r="E206" s="74" t="s">
        <v>738</v>
      </c>
      <c r="F206" s="64" t="s">
        <v>742</v>
      </c>
      <c r="G206" s="64" t="s">
        <v>766</v>
      </c>
      <c r="H206" s="64" t="s">
        <v>747</v>
      </c>
      <c r="I206" s="64" t="s">
        <v>751</v>
      </c>
      <c r="J206" s="64" t="s">
        <v>755</v>
      </c>
      <c r="K206" s="64" t="s">
        <v>759</v>
      </c>
      <c r="L206" s="64" t="s">
        <v>767</v>
      </c>
      <c r="M206" s="64" t="s">
        <v>768</v>
      </c>
      <c r="N206" s="53">
        <f t="shared" si="3"/>
        <v>22</v>
      </c>
    </row>
    <row r="207" spans="1:14" ht="28.5" customHeight="1" x14ac:dyDescent="0.25">
      <c r="A207" s="53">
        <v>200</v>
      </c>
      <c r="B207" s="34">
        <v>2310060207</v>
      </c>
      <c r="C207" s="35" t="s">
        <v>614</v>
      </c>
      <c r="D207" s="34" t="s">
        <v>774</v>
      </c>
      <c r="E207" s="74" t="s">
        <v>738</v>
      </c>
      <c r="F207" s="64" t="s">
        <v>742</v>
      </c>
      <c r="G207" s="64" t="s">
        <v>766</v>
      </c>
      <c r="H207" s="64" t="s">
        <v>747</v>
      </c>
      <c r="I207" s="64" t="s">
        <v>751</v>
      </c>
      <c r="J207" s="64" t="s">
        <v>755</v>
      </c>
      <c r="K207" s="64" t="s">
        <v>759</v>
      </c>
      <c r="L207" s="64" t="s">
        <v>767</v>
      </c>
      <c r="M207" s="64" t="s">
        <v>768</v>
      </c>
      <c r="N207" s="53">
        <f t="shared" si="3"/>
        <v>22</v>
      </c>
    </row>
    <row r="208" spans="1:14" ht="28.5" customHeight="1" x14ac:dyDescent="0.25">
      <c r="A208" s="53">
        <v>201</v>
      </c>
      <c r="B208" s="34">
        <v>2310060208</v>
      </c>
      <c r="C208" s="35" t="s">
        <v>615</v>
      </c>
      <c r="D208" s="34" t="s">
        <v>774</v>
      </c>
      <c r="E208" s="74" t="s">
        <v>738</v>
      </c>
      <c r="F208" s="64" t="s">
        <v>742</v>
      </c>
      <c r="G208" s="64" t="s">
        <v>766</v>
      </c>
      <c r="H208" s="64" t="s">
        <v>747</v>
      </c>
      <c r="I208" s="64" t="s">
        <v>751</v>
      </c>
      <c r="J208" s="64" t="s">
        <v>755</v>
      </c>
      <c r="K208" s="64" t="s">
        <v>759</v>
      </c>
      <c r="L208" s="64" t="s">
        <v>767</v>
      </c>
      <c r="M208" s="64" t="s">
        <v>768</v>
      </c>
      <c r="N208" s="53">
        <f t="shared" si="3"/>
        <v>22</v>
      </c>
    </row>
    <row r="209" spans="1:14" ht="28.5" customHeight="1" x14ac:dyDescent="0.25">
      <c r="A209" s="53">
        <v>202</v>
      </c>
      <c r="B209" s="34">
        <v>2310060209</v>
      </c>
      <c r="C209" s="35" t="s">
        <v>616</v>
      </c>
      <c r="D209" s="34" t="s">
        <v>774</v>
      </c>
      <c r="E209" s="74" t="s">
        <v>738</v>
      </c>
      <c r="F209" s="64" t="s">
        <v>742</v>
      </c>
      <c r="G209" s="64" t="s">
        <v>766</v>
      </c>
      <c r="H209" s="64" t="s">
        <v>747</v>
      </c>
      <c r="I209" s="64" t="s">
        <v>751</v>
      </c>
      <c r="J209" s="64" t="s">
        <v>755</v>
      </c>
      <c r="K209" s="64" t="s">
        <v>759</v>
      </c>
      <c r="L209" s="64" t="s">
        <v>767</v>
      </c>
      <c r="M209" s="64" t="s">
        <v>768</v>
      </c>
      <c r="N209" s="53">
        <f t="shared" si="3"/>
        <v>22</v>
      </c>
    </row>
    <row r="210" spans="1:14" ht="28.5" customHeight="1" x14ac:dyDescent="0.25">
      <c r="A210" s="53">
        <v>203</v>
      </c>
      <c r="B210" s="34">
        <v>2310060210</v>
      </c>
      <c r="C210" s="35" t="s">
        <v>617</v>
      </c>
      <c r="D210" s="34" t="s">
        <v>774</v>
      </c>
      <c r="E210" s="74" t="s">
        <v>738</v>
      </c>
      <c r="F210" s="64" t="s">
        <v>742</v>
      </c>
      <c r="G210" s="64" t="s">
        <v>766</v>
      </c>
      <c r="H210" s="64" t="s">
        <v>747</v>
      </c>
      <c r="I210" s="64" t="s">
        <v>751</v>
      </c>
      <c r="J210" s="64" t="s">
        <v>755</v>
      </c>
      <c r="K210" s="64" t="s">
        <v>759</v>
      </c>
      <c r="L210" s="64" t="s">
        <v>767</v>
      </c>
      <c r="M210" s="64" t="s">
        <v>768</v>
      </c>
      <c r="N210" s="53">
        <f t="shared" si="3"/>
        <v>22</v>
      </c>
    </row>
    <row r="211" spans="1:14" ht="28.5" customHeight="1" x14ac:dyDescent="0.25">
      <c r="A211" s="53">
        <v>204</v>
      </c>
      <c r="B211" s="34">
        <v>2310060211</v>
      </c>
      <c r="C211" s="35" t="s">
        <v>618</v>
      </c>
      <c r="D211" s="34" t="s">
        <v>774</v>
      </c>
      <c r="E211" s="74" t="s">
        <v>738</v>
      </c>
      <c r="F211" s="64" t="s">
        <v>742</v>
      </c>
      <c r="G211" s="64" t="s">
        <v>766</v>
      </c>
      <c r="H211" s="64" t="s">
        <v>747</v>
      </c>
      <c r="I211" s="64" t="s">
        <v>751</v>
      </c>
      <c r="J211" s="64" t="s">
        <v>755</v>
      </c>
      <c r="K211" s="64" t="s">
        <v>759</v>
      </c>
      <c r="L211" s="64" t="s">
        <v>767</v>
      </c>
      <c r="M211" s="64" t="s">
        <v>768</v>
      </c>
      <c r="N211" s="53">
        <f t="shared" si="3"/>
        <v>22</v>
      </c>
    </row>
    <row r="212" spans="1:14" ht="28.5" customHeight="1" x14ac:dyDescent="0.25">
      <c r="A212" s="53">
        <v>205</v>
      </c>
      <c r="B212" s="34">
        <v>2310060332</v>
      </c>
      <c r="C212" s="35" t="s">
        <v>619</v>
      </c>
      <c r="D212" s="34" t="s">
        <v>774</v>
      </c>
      <c r="E212" s="74" t="s">
        <v>738</v>
      </c>
      <c r="F212" s="64" t="s">
        <v>742</v>
      </c>
      <c r="G212" s="64" t="s">
        <v>766</v>
      </c>
      <c r="H212" s="64" t="s">
        <v>747</v>
      </c>
      <c r="I212" s="64" t="s">
        <v>751</v>
      </c>
      <c r="J212" s="64" t="s">
        <v>755</v>
      </c>
      <c r="K212" s="64" t="s">
        <v>759</v>
      </c>
      <c r="L212" s="64" t="s">
        <v>767</v>
      </c>
      <c r="M212" s="64" t="s">
        <v>768</v>
      </c>
      <c r="N212" s="53">
        <f t="shared" si="3"/>
        <v>22</v>
      </c>
    </row>
    <row r="213" spans="1:14" ht="28.5" customHeight="1" x14ac:dyDescent="0.25">
      <c r="A213" s="53">
        <v>206</v>
      </c>
      <c r="B213" s="34">
        <v>2310060333</v>
      </c>
      <c r="C213" s="35" t="s">
        <v>419</v>
      </c>
      <c r="D213" s="34" t="s">
        <v>774</v>
      </c>
      <c r="E213" s="74" t="s">
        <v>738</v>
      </c>
      <c r="F213" s="64" t="s">
        <v>742</v>
      </c>
      <c r="G213" s="64" t="s">
        <v>766</v>
      </c>
      <c r="H213" s="64" t="s">
        <v>747</v>
      </c>
      <c r="I213" s="64" t="s">
        <v>751</v>
      </c>
      <c r="J213" s="64" t="s">
        <v>755</v>
      </c>
      <c r="K213" s="64" t="s">
        <v>759</v>
      </c>
      <c r="L213" s="64" t="s">
        <v>767</v>
      </c>
      <c r="M213" s="64" t="s">
        <v>768</v>
      </c>
      <c r="N213" s="53">
        <f t="shared" si="3"/>
        <v>22</v>
      </c>
    </row>
    <row r="214" spans="1:14" ht="28.5" customHeight="1" x14ac:dyDescent="0.25">
      <c r="A214" s="53">
        <v>207</v>
      </c>
      <c r="B214" s="34">
        <v>2310060334</v>
      </c>
      <c r="C214" s="35" t="s">
        <v>620</v>
      </c>
      <c r="D214" s="34" t="s">
        <v>774</v>
      </c>
      <c r="E214" s="74" t="s">
        <v>738</v>
      </c>
      <c r="F214" s="64" t="s">
        <v>742</v>
      </c>
      <c r="G214" s="64" t="s">
        <v>766</v>
      </c>
      <c r="H214" s="64" t="s">
        <v>747</v>
      </c>
      <c r="I214" s="64" t="s">
        <v>751</v>
      </c>
      <c r="J214" s="64" t="s">
        <v>755</v>
      </c>
      <c r="K214" s="64" t="s">
        <v>759</v>
      </c>
      <c r="L214" s="64" t="s">
        <v>767</v>
      </c>
      <c r="M214" s="64" t="s">
        <v>768</v>
      </c>
      <c r="N214" s="53">
        <f t="shared" si="3"/>
        <v>22</v>
      </c>
    </row>
    <row r="215" spans="1:14" ht="28.5" customHeight="1" x14ac:dyDescent="0.25">
      <c r="A215" s="53">
        <v>208</v>
      </c>
      <c r="B215" s="34">
        <v>2310060335</v>
      </c>
      <c r="C215" s="35" t="s">
        <v>621</v>
      </c>
      <c r="D215" s="34" t="s">
        <v>774</v>
      </c>
      <c r="E215" s="74" t="s">
        <v>738</v>
      </c>
      <c r="F215" s="64" t="s">
        <v>742</v>
      </c>
      <c r="G215" s="64" t="s">
        <v>766</v>
      </c>
      <c r="H215" s="64" t="s">
        <v>747</v>
      </c>
      <c r="I215" s="64" t="s">
        <v>751</v>
      </c>
      <c r="J215" s="64" t="s">
        <v>755</v>
      </c>
      <c r="K215" s="64" t="s">
        <v>759</v>
      </c>
      <c r="L215" s="64" t="s">
        <v>767</v>
      </c>
      <c r="M215" s="64" t="s">
        <v>768</v>
      </c>
      <c r="N215" s="53">
        <f t="shared" si="3"/>
        <v>22</v>
      </c>
    </row>
    <row r="216" spans="1:14" ht="28.5" customHeight="1" x14ac:dyDescent="0.25">
      <c r="A216" s="53">
        <v>209</v>
      </c>
      <c r="B216" s="34">
        <v>2310060337</v>
      </c>
      <c r="C216" s="35" t="s">
        <v>622</v>
      </c>
      <c r="D216" s="34" t="s">
        <v>774</v>
      </c>
      <c r="E216" s="74" t="s">
        <v>738</v>
      </c>
      <c r="F216" s="64" t="s">
        <v>742</v>
      </c>
      <c r="G216" s="64" t="s">
        <v>766</v>
      </c>
      <c r="H216" s="64" t="s">
        <v>747</v>
      </c>
      <c r="I216" s="64" t="s">
        <v>751</v>
      </c>
      <c r="J216" s="64" t="s">
        <v>755</v>
      </c>
      <c r="K216" s="64" t="s">
        <v>759</v>
      </c>
      <c r="L216" s="64" t="s">
        <v>767</v>
      </c>
      <c r="M216" s="64" t="s">
        <v>768</v>
      </c>
      <c r="N216" s="53">
        <f t="shared" si="3"/>
        <v>22</v>
      </c>
    </row>
    <row r="217" spans="1:14" ht="28.5" customHeight="1" x14ac:dyDescent="0.25">
      <c r="A217" s="53">
        <v>210</v>
      </c>
      <c r="B217" s="34">
        <v>2310060338</v>
      </c>
      <c r="C217" s="35" t="s">
        <v>623</v>
      </c>
      <c r="D217" s="34" t="s">
        <v>774</v>
      </c>
      <c r="E217" s="74" t="s">
        <v>738</v>
      </c>
      <c r="F217" s="64" t="s">
        <v>742</v>
      </c>
      <c r="G217" s="64" t="s">
        <v>766</v>
      </c>
      <c r="H217" s="64" t="s">
        <v>747</v>
      </c>
      <c r="I217" s="64" t="s">
        <v>751</v>
      </c>
      <c r="J217" s="64" t="s">
        <v>755</v>
      </c>
      <c r="K217" s="64" t="s">
        <v>759</v>
      </c>
      <c r="L217" s="64" t="s">
        <v>767</v>
      </c>
      <c r="M217" s="64" t="s">
        <v>768</v>
      </c>
      <c r="N217" s="53">
        <f t="shared" si="3"/>
        <v>22</v>
      </c>
    </row>
    <row r="218" spans="1:14" ht="28.5" customHeight="1" x14ac:dyDescent="0.25">
      <c r="A218" s="53">
        <v>211</v>
      </c>
      <c r="B218" s="34">
        <v>2310060340</v>
      </c>
      <c r="C218" s="35" t="s">
        <v>624</v>
      </c>
      <c r="D218" s="34" t="s">
        <v>774</v>
      </c>
      <c r="E218" s="74" t="s">
        <v>738</v>
      </c>
      <c r="F218" s="64" t="s">
        <v>742</v>
      </c>
      <c r="G218" s="64" t="s">
        <v>766</v>
      </c>
      <c r="H218" s="64" t="s">
        <v>747</v>
      </c>
      <c r="I218" s="64" t="s">
        <v>751</v>
      </c>
      <c r="J218" s="64" t="s">
        <v>755</v>
      </c>
      <c r="K218" s="64" t="s">
        <v>759</v>
      </c>
      <c r="L218" s="64" t="s">
        <v>767</v>
      </c>
      <c r="M218" s="64" t="s">
        <v>768</v>
      </c>
      <c r="N218" s="53">
        <f t="shared" si="3"/>
        <v>22</v>
      </c>
    </row>
    <row r="219" spans="1:14" ht="28.5" customHeight="1" x14ac:dyDescent="0.25">
      <c r="A219" s="53">
        <v>212</v>
      </c>
      <c r="B219" s="87">
        <v>2310060341</v>
      </c>
      <c r="C219" s="91" t="s">
        <v>625</v>
      </c>
      <c r="D219" s="34" t="s">
        <v>774</v>
      </c>
      <c r="E219" s="74" t="s">
        <v>738</v>
      </c>
      <c r="F219" s="64" t="s">
        <v>742</v>
      </c>
      <c r="G219" s="64" t="s">
        <v>766</v>
      </c>
      <c r="H219" s="64" t="s">
        <v>747</v>
      </c>
      <c r="I219" s="64" t="s">
        <v>751</v>
      </c>
      <c r="J219" s="64" t="s">
        <v>755</v>
      </c>
      <c r="K219" s="64" t="s">
        <v>759</v>
      </c>
      <c r="L219" s="64" t="s">
        <v>767</v>
      </c>
      <c r="M219" s="64" t="s">
        <v>768</v>
      </c>
      <c r="N219" s="53">
        <f t="shared" si="3"/>
        <v>22</v>
      </c>
    </row>
    <row r="220" spans="1:14" ht="28.5" customHeight="1" x14ac:dyDescent="0.25">
      <c r="A220" s="53">
        <v>213</v>
      </c>
      <c r="B220" s="87">
        <v>2310060342</v>
      </c>
      <c r="C220" s="91" t="s">
        <v>626</v>
      </c>
      <c r="D220" s="34" t="s">
        <v>774</v>
      </c>
      <c r="E220" s="74" t="s">
        <v>738</v>
      </c>
      <c r="F220" s="64" t="s">
        <v>742</v>
      </c>
      <c r="G220" s="64" t="s">
        <v>766</v>
      </c>
      <c r="H220" s="64" t="s">
        <v>747</v>
      </c>
      <c r="I220" s="64" t="s">
        <v>751</v>
      </c>
      <c r="J220" s="64" t="s">
        <v>755</v>
      </c>
      <c r="K220" s="64" t="s">
        <v>759</v>
      </c>
      <c r="L220" s="64" t="s">
        <v>767</v>
      </c>
      <c r="M220" s="64" t="s">
        <v>768</v>
      </c>
      <c r="N220" s="53">
        <f t="shared" si="3"/>
        <v>22</v>
      </c>
    </row>
    <row r="221" spans="1:14" ht="28.5" customHeight="1" x14ac:dyDescent="0.25">
      <c r="A221" s="53">
        <v>214</v>
      </c>
      <c r="B221" s="87">
        <v>2310060345</v>
      </c>
      <c r="C221" s="91" t="s">
        <v>627</v>
      </c>
      <c r="D221" s="34" t="s">
        <v>774</v>
      </c>
      <c r="E221" s="74" t="s">
        <v>738</v>
      </c>
      <c r="F221" s="64" t="s">
        <v>742</v>
      </c>
      <c r="G221" s="64" t="s">
        <v>766</v>
      </c>
      <c r="H221" s="64" t="s">
        <v>747</v>
      </c>
      <c r="I221" s="64" t="s">
        <v>751</v>
      </c>
      <c r="J221" s="64" t="s">
        <v>755</v>
      </c>
      <c r="K221" s="64" t="s">
        <v>759</v>
      </c>
      <c r="L221" s="64" t="s">
        <v>767</v>
      </c>
      <c r="M221" s="64" t="s">
        <v>768</v>
      </c>
      <c r="N221" s="53">
        <f t="shared" si="3"/>
        <v>22</v>
      </c>
    </row>
    <row r="222" spans="1:14" ht="28.5" customHeight="1" x14ac:dyDescent="0.25">
      <c r="A222" s="53">
        <v>215</v>
      </c>
      <c r="B222" s="87">
        <v>2310060356</v>
      </c>
      <c r="C222" s="91" t="s">
        <v>628</v>
      </c>
      <c r="D222" s="34" t="s">
        <v>774</v>
      </c>
      <c r="E222" s="74" t="s">
        <v>738</v>
      </c>
      <c r="F222" s="64" t="s">
        <v>742</v>
      </c>
      <c r="G222" s="64" t="s">
        <v>766</v>
      </c>
      <c r="H222" s="64" t="s">
        <v>747</v>
      </c>
      <c r="I222" s="64" t="s">
        <v>751</v>
      </c>
      <c r="J222" s="64" t="s">
        <v>755</v>
      </c>
      <c r="K222" s="64" t="s">
        <v>759</v>
      </c>
      <c r="L222" s="64"/>
      <c r="M222" s="64"/>
      <c r="N222" s="53">
        <f t="shared" si="3"/>
        <v>18</v>
      </c>
    </row>
    <row r="223" spans="1:14" ht="28.5" customHeight="1" x14ac:dyDescent="0.25">
      <c r="A223" s="53">
        <v>216</v>
      </c>
      <c r="B223" s="109">
        <v>2310060212</v>
      </c>
      <c r="C223" s="110" t="s">
        <v>629</v>
      </c>
      <c r="D223" s="109" t="s">
        <v>775</v>
      </c>
      <c r="E223" s="74" t="s">
        <v>738</v>
      </c>
      <c r="F223" s="64" t="s">
        <v>742</v>
      </c>
      <c r="G223" s="64" t="s">
        <v>766</v>
      </c>
      <c r="H223" s="64" t="s">
        <v>747</v>
      </c>
      <c r="I223" s="64" t="s">
        <v>751</v>
      </c>
      <c r="J223" s="64" t="s">
        <v>755</v>
      </c>
      <c r="K223" s="64" t="s">
        <v>759</v>
      </c>
      <c r="L223" s="64" t="s">
        <v>767</v>
      </c>
      <c r="M223" s="64" t="s">
        <v>768</v>
      </c>
      <c r="N223" s="53">
        <f t="shared" si="3"/>
        <v>22</v>
      </c>
    </row>
    <row r="224" spans="1:14" ht="28.5" customHeight="1" x14ac:dyDescent="0.25">
      <c r="A224" s="53">
        <v>217</v>
      </c>
      <c r="B224" s="109">
        <v>2310060215</v>
      </c>
      <c r="C224" s="110" t="s">
        <v>630</v>
      </c>
      <c r="D224" s="109" t="s">
        <v>775</v>
      </c>
      <c r="E224" s="74" t="s">
        <v>738</v>
      </c>
      <c r="F224" s="64" t="s">
        <v>742</v>
      </c>
      <c r="G224" s="64" t="s">
        <v>766</v>
      </c>
      <c r="H224" s="64" t="s">
        <v>747</v>
      </c>
      <c r="I224" s="64" t="s">
        <v>751</v>
      </c>
      <c r="J224" s="64" t="s">
        <v>755</v>
      </c>
      <c r="K224" s="64" t="s">
        <v>759</v>
      </c>
      <c r="L224" s="64" t="s">
        <v>767</v>
      </c>
      <c r="M224" s="64" t="s">
        <v>768</v>
      </c>
      <c r="N224" s="53">
        <f t="shared" si="3"/>
        <v>22</v>
      </c>
    </row>
    <row r="225" spans="1:14" ht="28.5" customHeight="1" x14ac:dyDescent="0.25">
      <c r="A225" s="53">
        <v>218</v>
      </c>
      <c r="B225" s="109">
        <v>2310060213</v>
      </c>
      <c r="C225" s="110" t="s">
        <v>631</v>
      </c>
      <c r="D225" s="109" t="s">
        <v>775</v>
      </c>
      <c r="E225" s="74" t="s">
        <v>738</v>
      </c>
      <c r="F225" s="64" t="s">
        <v>742</v>
      </c>
      <c r="G225" s="64" t="s">
        <v>766</v>
      </c>
      <c r="H225" s="64" t="s">
        <v>747</v>
      </c>
      <c r="I225" s="64" t="s">
        <v>751</v>
      </c>
      <c r="J225" s="64" t="s">
        <v>755</v>
      </c>
      <c r="K225" s="64" t="s">
        <v>759</v>
      </c>
      <c r="L225" s="64" t="s">
        <v>767</v>
      </c>
      <c r="M225" s="64" t="s">
        <v>768</v>
      </c>
      <c r="N225" s="53">
        <f t="shared" si="3"/>
        <v>22</v>
      </c>
    </row>
    <row r="226" spans="1:14" ht="28.5" customHeight="1" x14ac:dyDescent="0.25">
      <c r="A226" s="53">
        <v>219</v>
      </c>
      <c r="B226" s="109">
        <v>2310060214</v>
      </c>
      <c r="C226" s="110" t="s">
        <v>632</v>
      </c>
      <c r="D226" s="109" t="s">
        <v>775</v>
      </c>
      <c r="E226" s="74" t="s">
        <v>738</v>
      </c>
      <c r="F226" s="64" t="s">
        <v>742</v>
      </c>
      <c r="G226" s="64" t="s">
        <v>766</v>
      </c>
      <c r="H226" s="64" t="s">
        <v>747</v>
      </c>
      <c r="I226" s="64" t="s">
        <v>751</v>
      </c>
      <c r="J226" s="64" t="s">
        <v>755</v>
      </c>
      <c r="K226" s="64" t="s">
        <v>759</v>
      </c>
      <c r="L226" s="64" t="s">
        <v>767</v>
      </c>
      <c r="M226" s="64" t="s">
        <v>768</v>
      </c>
      <c r="N226" s="53">
        <f t="shared" si="3"/>
        <v>22</v>
      </c>
    </row>
    <row r="227" spans="1:14" ht="28.5" customHeight="1" x14ac:dyDescent="0.25">
      <c r="A227" s="53">
        <v>220</v>
      </c>
      <c r="B227" s="109">
        <v>2310060216</v>
      </c>
      <c r="C227" s="110" t="s">
        <v>633</v>
      </c>
      <c r="D227" s="109" t="s">
        <v>775</v>
      </c>
      <c r="E227" s="74" t="s">
        <v>738</v>
      </c>
      <c r="F227" s="64" t="s">
        <v>742</v>
      </c>
      <c r="G227" s="64" t="s">
        <v>766</v>
      </c>
      <c r="H227" s="64" t="s">
        <v>747</v>
      </c>
      <c r="I227" s="64" t="s">
        <v>751</v>
      </c>
      <c r="J227" s="64" t="s">
        <v>755</v>
      </c>
      <c r="K227" s="64" t="s">
        <v>759</v>
      </c>
      <c r="L227" s="64" t="s">
        <v>767</v>
      </c>
      <c r="M227" s="64" t="s">
        <v>768</v>
      </c>
      <c r="N227" s="53">
        <f t="shared" si="3"/>
        <v>22</v>
      </c>
    </row>
    <row r="228" spans="1:14" ht="28.5" customHeight="1" x14ac:dyDescent="0.25">
      <c r="A228" s="53">
        <v>221</v>
      </c>
      <c r="B228" s="109">
        <v>2310060217</v>
      </c>
      <c r="C228" s="110" t="s">
        <v>634</v>
      </c>
      <c r="D228" s="109" t="s">
        <v>775</v>
      </c>
      <c r="E228" s="74" t="s">
        <v>738</v>
      </c>
      <c r="F228" s="64" t="s">
        <v>742</v>
      </c>
      <c r="G228" s="64" t="s">
        <v>766</v>
      </c>
      <c r="H228" s="64" t="s">
        <v>747</v>
      </c>
      <c r="I228" s="64" t="s">
        <v>751</v>
      </c>
      <c r="J228" s="64" t="s">
        <v>755</v>
      </c>
      <c r="K228" s="64" t="s">
        <v>759</v>
      </c>
      <c r="L228" s="64" t="s">
        <v>767</v>
      </c>
      <c r="M228" s="64" t="s">
        <v>768</v>
      </c>
      <c r="N228" s="53">
        <f t="shared" si="3"/>
        <v>22</v>
      </c>
    </row>
    <row r="229" spans="1:14" ht="28.5" customHeight="1" x14ac:dyDescent="0.25">
      <c r="A229" s="53">
        <v>222</v>
      </c>
      <c r="B229" s="109">
        <v>2310060218</v>
      </c>
      <c r="C229" s="110" t="s">
        <v>635</v>
      </c>
      <c r="D229" s="109" t="s">
        <v>775</v>
      </c>
      <c r="E229" s="74" t="s">
        <v>738</v>
      </c>
      <c r="F229" s="64" t="s">
        <v>742</v>
      </c>
      <c r="G229" s="64" t="s">
        <v>766</v>
      </c>
      <c r="H229" s="64" t="s">
        <v>747</v>
      </c>
      <c r="I229" s="64" t="s">
        <v>751</v>
      </c>
      <c r="J229" s="64" t="s">
        <v>755</v>
      </c>
      <c r="K229" s="64" t="s">
        <v>759</v>
      </c>
      <c r="L229" s="64" t="s">
        <v>767</v>
      </c>
      <c r="M229" s="64" t="s">
        <v>768</v>
      </c>
      <c r="N229" s="53">
        <f t="shared" si="3"/>
        <v>22</v>
      </c>
    </row>
    <row r="230" spans="1:14" ht="28.5" customHeight="1" x14ac:dyDescent="0.25">
      <c r="A230" s="53">
        <v>223</v>
      </c>
      <c r="B230" s="109">
        <v>2310060219</v>
      </c>
      <c r="C230" s="110" t="s">
        <v>636</v>
      </c>
      <c r="D230" s="109" t="s">
        <v>775</v>
      </c>
      <c r="E230" s="74" t="s">
        <v>738</v>
      </c>
      <c r="F230" s="64" t="s">
        <v>742</v>
      </c>
      <c r="G230" s="64" t="s">
        <v>766</v>
      </c>
      <c r="H230" s="64" t="s">
        <v>747</v>
      </c>
      <c r="I230" s="64" t="s">
        <v>751</v>
      </c>
      <c r="J230" s="64" t="s">
        <v>755</v>
      </c>
      <c r="K230" s="64" t="s">
        <v>759</v>
      </c>
      <c r="L230" s="64" t="s">
        <v>767</v>
      </c>
      <c r="M230" s="64" t="s">
        <v>768</v>
      </c>
      <c r="N230" s="53">
        <f t="shared" si="3"/>
        <v>22</v>
      </c>
    </row>
    <row r="231" spans="1:14" ht="28.5" customHeight="1" x14ac:dyDescent="0.25">
      <c r="A231" s="53">
        <v>224</v>
      </c>
      <c r="B231" s="109">
        <v>2310060220</v>
      </c>
      <c r="C231" s="110" t="s">
        <v>637</v>
      </c>
      <c r="D231" s="109" t="s">
        <v>775</v>
      </c>
      <c r="E231" s="74" t="s">
        <v>738</v>
      </c>
      <c r="F231" s="64" t="s">
        <v>742</v>
      </c>
      <c r="G231" s="64" t="s">
        <v>766</v>
      </c>
      <c r="H231" s="64" t="s">
        <v>747</v>
      </c>
      <c r="I231" s="64" t="s">
        <v>751</v>
      </c>
      <c r="J231" s="64" t="s">
        <v>755</v>
      </c>
      <c r="K231" s="64" t="s">
        <v>759</v>
      </c>
      <c r="L231" s="64" t="s">
        <v>767</v>
      </c>
      <c r="M231" s="64" t="s">
        <v>768</v>
      </c>
      <c r="N231" s="53">
        <f t="shared" si="3"/>
        <v>22</v>
      </c>
    </row>
    <row r="232" spans="1:14" ht="28.5" customHeight="1" x14ac:dyDescent="0.25">
      <c r="A232" s="53">
        <v>225</v>
      </c>
      <c r="B232" s="109">
        <v>2310060221</v>
      </c>
      <c r="C232" s="110" t="s">
        <v>638</v>
      </c>
      <c r="D232" s="109" t="s">
        <v>775</v>
      </c>
      <c r="E232" s="74" t="s">
        <v>738</v>
      </c>
      <c r="F232" s="64" t="s">
        <v>742</v>
      </c>
      <c r="G232" s="64" t="s">
        <v>766</v>
      </c>
      <c r="H232" s="64" t="s">
        <v>747</v>
      </c>
      <c r="I232" s="64" t="s">
        <v>751</v>
      </c>
      <c r="J232" s="64" t="s">
        <v>755</v>
      </c>
      <c r="K232" s="64" t="s">
        <v>759</v>
      </c>
      <c r="L232" s="64" t="s">
        <v>767</v>
      </c>
      <c r="M232" s="64" t="s">
        <v>768</v>
      </c>
      <c r="N232" s="53">
        <f t="shared" si="3"/>
        <v>22</v>
      </c>
    </row>
    <row r="233" spans="1:14" ht="28.5" customHeight="1" x14ac:dyDescent="0.25">
      <c r="A233" s="53">
        <v>226</v>
      </c>
      <c r="B233" s="109">
        <v>2310060222</v>
      </c>
      <c r="C233" s="110" t="s">
        <v>639</v>
      </c>
      <c r="D233" s="109" t="s">
        <v>775</v>
      </c>
      <c r="E233" s="74" t="s">
        <v>738</v>
      </c>
      <c r="F233" s="64" t="s">
        <v>742</v>
      </c>
      <c r="G233" s="64" t="s">
        <v>766</v>
      </c>
      <c r="H233" s="64" t="s">
        <v>747</v>
      </c>
      <c r="I233" s="64" t="s">
        <v>751</v>
      </c>
      <c r="J233" s="64" t="s">
        <v>755</v>
      </c>
      <c r="K233" s="64" t="s">
        <v>759</v>
      </c>
      <c r="L233" s="64" t="s">
        <v>767</v>
      </c>
      <c r="M233" s="64" t="s">
        <v>768</v>
      </c>
      <c r="N233" s="53">
        <f t="shared" si="3"/>
        <v>22</v>
      </c>
    </row>
    <row r="234" spans="1:14" ht="28.5" customHeight="1" x14ac:dyDescent="0.25">
      <c r="A234" s="53">
        <v>227</v>
      </c>
      <c r="B234" s="109">
        <v>2310060223</v>
      </c>
      <c r="C234" s="110" t="s">
        <v>640</v>
      </c>
      <c r="D234" s="109" t="s">
        <v>775</v>
      </c>
      <c r="E234" s="74" t="s">
        <v>738</v>
      </c>
      <c r="F234" s="64" t="s">
        <v>742</v>
      </c>
      <c r="G234" s="64" t="s">
        <v>766</v>
      </c>
      <c r="H234" s="64" t="s">
        <v>747</v>
      </c>
      <c r="I234" s="64" t="s">
        <v>751</v>
      </c>
      <c r="J234" s="64" t="s">
        <v>755</v>
      </c>
      <c r="K234" s="64" t="s">
        <v>759</v>
      </c>
      <c r="L234" s="64" t="s">
        <v>767</v>
      </c>
      <c r="M234" s="64" t="s">
        <v>768</v>
      </c>
      <c r="N234" s="53">
        <f t="shared" si="3"/>
        <v>22</v>
      </c>
    </row>
    <row r="235" spans="1:14" ht="28.5" customHeight="1" x14ac:dyDescent="0.25">
      <c r="A235" s="53">
        <v>228</v>
      </c>
      <c r="B235" s="109">
        <v>2310060225</v>
      </c>
      <c r="C235" s="110" t="s">
        <v>641</v>
      </c>
      <c r="D235" s="109" t="s">
        <v>775</v>
      </c>
      <c r="E235" s="74" t="s">
        <v>738</v>
      </c>
      <c r="F235" s="64" t="s">
        <v>742</v>
      </c>
      <c r="G235" s="64" t="s">
        <v>766</v>
      </c>
      <c r="H235" s="64" t="s">
        <v>747</v>
      </c>
      <c r="I235" s="64" t="s">
        <v>751</v>
      </c>
      <c r="J235" s="64" t="s">
        <v>755</v>
      </c>
      <c r="K235" s="64" t="s">
        <v>759</v>
      </c>
      <c r="L235" s="64" t="s">
        <v>767</v>
      </c>
      <c r="M235" s="64" t="s">
        <v>768</v>
      </c>
      <c r="N235" s="53">
        <f t="shared" si="3"/>
        <v>22</v>
      </c>
    </row>
    <row r="236" spans="1:14" ht="28.5" customHeight="1" x14ac:dyDescent="0.25">
      <c r="A236" s="53">
        <v>229</v>
      </c>
      <c r="B236" s="109">
        <v>2310060226</v>
      </c>
      <c r="C236" s="110" t="s">
        <v>642</v>
      </c>
      <c r="D236" s="109" t="s">
        <v>775</v>
      </c>
      <c r="E236" s="74" t="s">
        <v>738</v>
      </c>
      <c r="F236" s="64" t="s">
        <v>742</v>
      </c>
      <c r="G236" s="64" t="s">
        <v>766</v>
      </c>
      <c r="H236" s="64" t="s">
        <v>747</v>
      </c>
      <c r="I236" s="64" t="s">
        <v>751</v>
      </c>
      <c r="J236" s="64" t="s">
        <v>755</v>
      </c>
      <c r="K236" s="64" t="s">
        <v>759</v>
      </c>
      <c r="L236" s="64" t="s">
        <v>767</v>
      </c>
      <c r="M236" s="64" t="s">
        <v>768</v>
      </c>
      <c r="N236" s="53">
        <f t="shared" si="3"/>
        <v>22</v>
      </c>
    </row>
    <row r="237" spans="1:14" ht="28.5" customHeight="1" x14ac:dyDescent="0.25">
      <c r="A237" s="53">
        <v>230</v>
      </c>
      <c r="B237" s="109">
        <v>2310060227</v>
      </c>
      <c r="C237" s="110" t="s">
        <v>643</v>
      </c>
      <c r="D237" s="109" t="s">
        <v>775</v>
      </c>
      <c r="E237" s="74" t="s">
        <v>738</v>
      </c>
      <c r="F237" s="64" t="s">
        <v>742</v>
      </c>
      <c r="G237" s="64" t="s">
        <v>766</v>
      </c>
      <c r="H237" s="64" t="s">
        <v>747</v>
      </c>
      <c r="I237" s="64" t="s">
        <v>751</v>
      </c>
      <c r="J237" s="64" t="s">
        <v>755</v>
      </c>
      <c r="K237" s="64" t="s">
        <v>759</v>
      </c>
      <c r="L237" s="64" t="s">
        <v>767</v>
      </c>
      <c r="M237" s="64" t="s">
        <v>768</v>
      </c>
      <c r="N237" s="53">
        <f t="shared" si="3"/>
        <v>22</v>
      </c>
    </row>
    <row r="238" spans="1:14" ht="28.5" customHeight="1" x14ac:dyDescent="0.25">
      <c r="A238" s="53">
        <v>231</v>
      </c>
      <c r="B238" s="109">
        <v>2310060228</v>
      </c>
      <c r="C238" s="110" t="s">
        <v>644</v>
      </c>
      <c r="D238" s="109" t="s">
        <v>775</v>
      </c>
      <c r="E238" s="74" t="s">
        <v>738</v>
      </c>
      <c r="F238" s="64" t="s">
        <v>742</v>
      </c>
      <c r="G238" s="64" t="s">
        <v>766</v>
      </c>
      <c r="H238" s="64" t="s">
        <v>747</v>
      </c>
      <c r="I238" s="64" t="s">
        <v>751</v>
      </c>
      <c r="J238" s="64" t="s">
        <v>755</v>
      </c>
      <c r="K238" s="64" t="s">
        <v>759</v>
      </c>
      <c r="L238" s="64" t="s">
        <v>767</v>
      </c>
      <c r="M238" s="64" t="s">
        <v>768</v>
      </c>
      <c r="N238" s="53">
        <f t="shared" si="3"/>
        <v>22</v>
      </c>
    </row>
    <row r="239" spans="1:14" ht="28.5" customHeight="1" x14ac:dyDescent="0.25">
      <c r="A239" s="53">
        <v>232</v>
      </c>
      <c r="B239" s="109">
        <v>2310060229</v>
      </c>
      <c r="C239" s="110" t="s">
        <v>645</v>
      </c>
      <c r="D239" s="109" t="s">
        <v>775</v>
      </c>
      <c r="E239" s="74" t="s">
        <v>738</v>
      </c>
      <c r="F239" s="64" t="s">
        <v>742</v>
      </c>
      <c r="G239" s="64" t="s">
        <v>766</v>
      </c>
      <c r="H239" s="64" t="s">
        <v>747</v>
      </c>
      <c r="I239" s="64" t="s">
        <v>751</v>
      </c>
      <c r="J239" s="64" t="s">
        <v>755</v>
      </c>
      <c r="K239" s="64" t="s">
        <v>759</v>
      </c>
      <c r="L239" s="64" t="s">
        <v>767</v>
      </c>
      <c r="M239" s="64" t="s">
        <v>768</v>
      </c>
      <c r="N239" s="53">
        <f t="shared" si="3"/>
        <v>22</v>
      </c>
    </row>
    <row r="240" spans="1:14" ht="28.5" customHeight="1" x14ac:dyDescent="0.25">
      <c r="A240" s="53">
        <v>233</v>
      </c>
      <c r="B240" s="109">
        <v>2310060230</v>
      </c>
      <c r="C240" s="110" t="s">
        <v>646</v>
      </c>
      <c r="D240" s="109" t="s">
        <v>775</v>
      </c>
      <c r="E240" s="74" t="s">
        <v>738</v>
      </c>
      <c r="F240" s="64" t="s">
        <v>742</v>
      </c>
      <c r="G240" s="64" t="s">
        <v>766</v>
      </c>
      <c r="H240" s="64" t="s">
        <v>747</v>
      </c>
      <c r="I240" s="64" t="s">
        <v>751</v>
      </c>
      <c r="J240" s="64" t="s">
        <v>755</v>
      </c>
      <c r="K240" s="64" t="s">
        <v>759</v>
      </c>
      <c r="L240" s="64" t="s">
        <v>767</v>
      </c>
      <c r="M240" s="64" t="s">
        <v>768</v>
      </c>
      <c r="N240" s="53">
        <f t="shared" si="3"/>
        <v>22</v>
      </c>
    </row>
    <row r="241" spans="1:14" ht="28.5" customHeight="1" x14ac:dyDescent="0.25">
      <c r="A241" s="53">
        <v>234</v>
      </c>
      <c r="B241" s="109">
        <v>2310060231</v>
      </c>
      <c r="C241" s="110" t="s">
        <v>647</v>
      </c>
      <c r="D241" s="109" t="s">
        <v>775</v>
      </c>
      <c r="E241" s="74" t="s">
        <v>738</v>
      </c>
      <c r="F241" s="64" t="s">
        <v>742</v>
      </c>
      <c r="G241" s="64" t="s">
        <v>766</v>
      </c>
      <c r="H241" s="64" t="s">
        <v>747</v>
      </c>
      <c r="I241" s="64" t="s">
        <v>751</v>
      </c>
      <c r="J241" s="64" t="s">
        <v>755</v>
      </c>
      <c r="K241" s="64" t="s">
        <v>759</v>
      </c>
      <c r="L241" s="64" t="s">
        <v>767</v>
      </c>
      <c r="M241" s="64" t="s">
        <v>768</v>
      </c>
      <c r="N241" s="53">
        <f t="shared" si="3"/>
        <v>22</v>
      </c>
    </row>
    <row r="242" spans="1:14" ht="28.5" customHeight="1" x14ac:dyDescent="0.25">
      <c r="A242" s="53">
        <v>235</v>
      </c>
      <c r="B242" s="109">
        <v>2310060232</v>
      </c>
      <c r="C242" s="110" t="s">
        <v>648</v>
      </c>
      <c r="D242" s="109" t="s">
        <v>775</v>
      </c>
      <c r="E242" s="74" t="s">
        <v>738</v>
      </c>
      <c r="F242" s="64" t="s">
        <v>742</v>
      </c>
      <c r="G242" s="64" t="s">
        <v>766</v>
      </c>
      <c r="H242" s="64" t="s">
        <v>747</v>
      </c>
      <c r="I242" s="64" t="s">
        <v>751</v>
      </c>
      <c r="J242" s="64" t="s">
        <v>755</v>
      </c>
      <c r="K242" s="64" t="s">
        <v>759</v>
      </c>
      <c r="L242" s="64" t="s">
        <v>767</v>
      </c>
      <c r="M242" s="64" t="s">
        <v>768</v>
      </c>
      <c r="N242" s="53">
        <f t="shared" si="3"/>
        <v>22</v>
      </c>
    </row>
    <row r="243" spans="1:14" ht="28.5" customHeight="1" x14ac:dyDescent="0.25">
      <c r="A243" s="53">
        <v>236</v>
      </c>
      <c r="B243" s="109">
        <v>2310060233</v>
      </c>
      <c r="C243" s="110" t="s">
        <v>649</v>
      </c>
      <c r="D243" s="109" t="s">
        <v>775</v>
      </c>
      <c r="E243" s="74" t="s">
        <v>738</v>
      </c>
      <c r="F243" s="64" t="s">
        <v>742</v>
      </c>
      <c r="G243" s="64" t="s">
        <v>766</v>
      </c>
      <c r="H243" s="64" t="s">
        <v>747</v>
      </c>
      <c r="I243" s="64" t="s">
        <v>751</v>
      </c>
      <c r="J243" s="64" t="s">
        <v>755</v>
      </c>
      <c r="K243" s="64" t="s">
        <v>759</v>
      </c>
      <c r="L243" s="64" t="s">
        <v>767</v>
      </c>
      <c r="M243" s="64" t="s">
        <v>768</v>
      </c>
      <c r="N243" s="53">
        <f t="shared" si="3"/>
        <v>22</v>
      </c>
    </row>
    <row r="244" spans="1:14" ht="28.5" customHeight="1" x14ac:dyDescent="0.25">
      <c r="A244" s="53">
        <v>237</v>
      </c>
      <c r="B244" s="109">
        <v>2310060234</v>
      </c>
      <c r="C244" s="110" t="s">
        <v>650</v>
      </c>
      <c r="D244" s="109" t="s">
        <v>775</v>
      </c>
      <c r="E244" s="74" t="s">
        <v>738</v>
      </c>
      <c r="F244" s="64" t="s">
        <v>742</v>
      </c>
      <c r="G244" s="64" t="s">
        <v>766</v>
      </c>
      <c r="H244" s="64" t="s">
        <v>747</v>
      </c>
      <c r="I244" s="64" t="s">
        <v>751</v>
      </c>
      <c r="J244" s="64" t="s">
        <v>755</v>
      </c>
      <c r="K244" s="64" t="s">
        <v>759</v>
      </c>
      <c r="L244" s="64" t="s">
        <v>767</v>
      </c>
      <c r="M244" s="64" t="s">
        <v>768</v>
      </c>
      <c r="N244" s="53">
        <f t="shared" si="3"/>
        <v>22</v>
      </c>
    </row>
    <row r="245" spans="1:14" ht="28.5" customHeight="1" x14ac:dyDescent="0.25">
      <c r="A245" s="53">
        <v>238</v>
      </c>
      <c r="B245" s="109">
        <v>2310060235</v>
      </c>
      <c r="C245" s="110" t="s">
        <v>651</v>
      </c>
      <c r="D245" s="109" t="s">
        <v>775</v>
      </c>
      <c r="E245" s="74" t="s">
        <v>738</v>
      </c>
      <c r="F245" s="64" t="s">
        <v>742</v>
      </c>
      <c r="G245" s="64" t="s">
        <v>766</v>
      </c>
      <c r="H245" s="64" t="s">
        <v>747</v>
      </c>
      <c r="I245" s="64" t="s">
        <v>751</v>
      </c>
      <c r="J245" s="64" t="s">
        <v>755</v>
      </c>
      <c r="K245" s="64" t="s">
        <v>759</v>
      </c>
      <c r="L245" s="64" t="s">
        <v>767</v>
      </c>
      <c r="M245" s="64" t="s">
        <v>768</v>
      </c>
      <c r="N245" s="53">
        <f t="shared" si="3"/>
        <v>22</v>
      </c>
    </row>
    <row r="246" spans="1:14" ht="28.5" customHeight="1" x14ac:dyDescent="0.25">
      <c r="A246" s="53">
        <v>239</v>
      </c>
      <c r="B246" s="109">
        <v>2310060236</v>
      </c>
      <c r="C246" s="110" t="s">
        <v>652</v>
      </c>
      <c r="D246" s="109" t="s">
        <v>775</v>
      </c>
      <c r="E246" s="74" t="s">
        <v>738</v>
      </c>
      <c r="F246" s="64" t="s">
        <v>742</v>
      </c>
      <c r="G246" s="64" t="s">
        <v>766</v>
      </c>
      <c r="H246" s="64" t="s">
        <v>747</v>
      </c>
      <c r="I246" s="64" t="s">
        <v>751</v>
      </c>
      <c r="J246" s="64" t="s">
        <v>755</v>
      </c>
      <c r="K246" s="64" t="s">
        <v>759</v>
      </c>
      <c r="L246" s="64" t="s">
        <v>767</v>
      </c>
      <c r="M246" s="64" t="s">
        <v>768</v>
      </c>
      <c r="N246" s="53">
        <f t="shared" si="3"/>
        <v>22</v>
      </c>
    </row>
    <row r="247" spans="1:14" ht="28.5" customHeight="1" x14ac:dyDescent="0.25">
      <c r="A247" s="53">
        <v>240</v>
      </c>
      <c r="B247" s="109">
        <v>2310060238</v>
      </c>
      <c r="C247" s="110" t="s">
        <v>653</v>
      </c>
      <c r="D247" s="109" t="s">
        <v>775</v>
      </c>
      <c r="E247" s="74" t="s">
        <v>738</v>
      </c>
      <c r="F247" s="64" t="s">
        <v>742</v>
      </c>
      <c r="G247" s="64" t="s">
        <v>766</v>
      </c>
      <c r="H247" s="64" t="s">
        <v>747</v>
      </c>
      <c r="I247" s="64" t="s">
        <v>751</v>
      </c>
      <c r="J247" s="64" t="s">
        <v>755</v>
      </c>
      <c r="K247" s="64" t="s">
        <v>759</v>
      </c>
      <c r="L247" s="64" t="s">
        <v>767</v>
      </c>
      <c r="M247" s="64" t="s">
        <v>768</v>
      </c>
      <c r="N247" s="53">
        <f t="shared" si="3"/>
        <v>22</v>
      </c>
    </row>
    <row r="248" spans="1:14" ht="28.5" customHeight="1" x14ac:dyDescent="0.25">
      <c r="A248" s="53">
        <v>241</v>
      </c>
      <c r="B248" s="109">
        <v>2310060239</v>
      </c>
      <c r="C248" s="110" t="s">
        <v>654</v>
      </c>
      <c r="D248" s="109" t="s">
        <v>775</v>
      </c>
      <c r="E248" s="74" t="s">
        <v>738</v>
      </c>
      <c r="F248" s="64" t="s">
        <v>742</v>
      </c>
      <c r="G248" s="64" t="s">
        <v>766</v>
      </c>
      <c r="H248" s="64" t="s">
        <v>747</v>
      </c>
      <c r="I248" s="64" t="s">
        <v>751</v>
      </c>
      <c r="J248" s="64" t="s">
        <v>755</v>
      </c>
      <c r="K248" s="64" t="s">
        <v>759</v>
      </c>
      <c r="L248" s="64" t="s">
        <v>767</v>
      </c>
      <c r="M248" s="64" t="s">
        <v>768</v>
      </c>
      <c r="N248" s="53">
        <f t="shared" ref="N248:N311" si="4">$N$7-SUMIF(E248:M248,"",$E$7:$M$7)</f>
        <v>22</v>
      </c>
    </row>
    <row r="249" spans="1:14" ht="28.5" customHeight="1" x14ac:dyDescent="0.25">
      <c r="A249" s="53">
        <v>242</v>
      </c>
      <c r="B249" s="109">
        <v>2310060241</v>
      </c>
      <c r="C249" s="110" t="s">
        <v>655</v>
      </c>
      <c r="D249" s="109" t="s">
        <v>775</v>
      </c>
      <c r="E249" s="74" t="s">
        <v>738</v>
      </c>
      <c r="F249" s="64" t="s">
        <v>742</v>
      </c>
      <c r="G249" s="64" t="s">
        <v>766</v>
      </c>
      <c r="H249" s="64" t="s">
        <v>747</v>
      </c>
      <c r="I249" s="64" t="s">
        <v>751</v>
      </c>
      <c r="J249" s="64" t="s">
        <v>755</v>
      </c>
      <c r="K249" s="64" t="s">
        <v>759</v>
      </c>
      <c r="L249" s="64" t="s">
        <v>767</v>
      </c>
      <c r="M249" s="64" t="s">
        <v>768</v>
      </c>
      <c r="N249" s="53">
        <f t="shared" si="4"/>
        <v>22</v>
      </c>
    </row>
    <row r="250" spans="1:14" ht="28.5" customHeight="1" x14ac:dyDescent="0.25">
      <c r="A250" s="53">
        <v>243</v>
      </c>
      <c r="B250" s="109">
        <v>2310060242</v>
      </c>
      <c r="C250" s="110" t="s">
        <v>656</v>
      </c>
      <c r="D250" s="109" t="s">
        <v>775</v>
      </c>
      <c r="E250" s="74" t="s">
        <v>739</v>
      </c>
      <c r="F250" s="64" t="s">
        <v>743</v>
      </c>
      <c r="G250" s="64" t="s">
        <v>769</v>
      </c>
      <c r="H250" s="64" t="s">
        <v>748</v>
      </c>
      <c r="I250" s="64" t="s">
        <v>752</v>
      </c>
      <c r="J250" s="64" t="s">
        <v>756</v>
      </c>
      <c r="K250" s="64" t="s">
        <v>760</v>
      </c>
      <c r="L250" s="64" t="s">
        <v>770</v>
      </c>
      <c r="M250" s="64" t="s">
        <v>771</v>
      </c>
      <c r="N250" s="53">
        <f t="shared" si="4"/>
        <v>22</v>
      </c>
    </row>
    <row r="251" spans="1:14" ht="28.5" customHeight="1" x14ac:dyDescent="0.25">
      <c r="A251" s="53">
        <v>244</v>
      </c>
      <c r="B251" s="109">
        <v>2310060243</v>
      </c>
      <c r="C251" s="110" t="s">
        <v>657</v>
      </c>
      <c r="D251" s="109" t="s">
        <v>775</v>
      </c>
      <c r="E251" s="74" t="s">
        <v>739</v>
      </c>
      <c r="F251" s="64" t="s">
        <v>743</v>
      </c>
      <c r="G251" s="64" t="s">
        <v>769</v>
      </c>
      <c r="H251" s="64" t="s">
        <v>748</v>
      </c>
      <c r="I251" s="64" t="s">
        <v>752</v>
      </c>
      <c r="J251" s="64" t="s">
        <v>756</v>
      </c>
      <c r="K251" s="64" t="s">
        <v>760</v>
      </c>
      <c r="L251" s="64" t="s">
        <v>770</v>
      </c>
      <c r="M251" s="64" t="s">
        <v>771</v>
      </c>
      <c r="N251" s="53">
        <f t="shared" si="4"/>
        <v>22</v>
      </c>
    </row>
    <row r="252" spans="1:14" ht="28.5" customHeight="1" x14ac:dyDescent="0.25">
      <c r="A252" s="53">
        <v>245</v>
      </c>
      <c r="B252" s="109">
        <v>2310060244</v>
      </c>
      <c r="C252" s="110" t="s">
        <v>658</v>
      </c>
      <c r="D252" s="109" t="s">
        <v>775</v>
      </c>
      <c r="E252" s="74" t="s">
        <v>739</v>
      </c>
      <c r="F252" s="64" t="s">
        <v>743</v>
      </c>
      <c r="G252" s="64" t="s">
        <v>769</v>
      </c>
      <c r="H252" s="64" t="s">
        <v>748</v>
      </c>
      <c r="I252" s="64" t="s">
        <v>752</v>
      </c>
      <c r="J252" s="64" t="s">
        <v>756</v>
      </c>
      <c r="K252" s="64" t="s">
        <v>760</v>
      </c>
      <c r="L252" s="64" t="s">
        <v>770</v>
      </c>
      <c r="M252" s="64" t="s">
        <v>771</v>
      </c>
      <c r="N252" s="53">
        <f t="shared" si="4"/>
        <v>22</v>
      </c>
    </row>
    <row r="253" spans="1:14" ht="28.5" customHeight="1" x14ac:dyDescent="0.25">
      <c r="A253" s="53">
        <v>246</v>
      </c>
      <c r="B253" s="109">
        <v>2310060245</v>
      </c>
      <c r="C253" s="110" t="s">
        <v>659</v>
      </c>
      <c r="D253" s="109" t="s">
        <v>775</v>
      </c>
      <c r="E253" s="74" t="s">
        <v>739</v>
      </c>
      <c r="F253" s="64" t="s">
        <v>743</v>
      </c>
      <c r="G253" s="64" t="s">
        <v>769</v>
      </c>
      <c r="H253" s="64" t="s">
        <v>748</v>
      </c>
      <c r="I253" s="64" t="s">
        <v>752</v>
      </c>
      <c r="J253" s="64" t="s">
        <v>756</v>
      </c>
      <c r="K253" s="64" t="s">
        <v>760</v>
      </c>
      <c r="L253" s="64" t="s">
        <v>770</v>
      </c>
      <c r="M253" s="64" t="s">
        <v>771</v>
      </c>
      <c r="N253" s="53">
        <f t="shared" si="4"/>
        <v>22</v>
      </c>
    </row>
    <row r="254" spans="1:14" ht="28.5" customHeight="1" x14ac:dyDescent="0.25">
      <c r="A254" s="53">
        <v>247</v>
      </c>
      <c r="B254" s="109">
        <v>2310060246</v>
      </c>
      <c r="C254" s="110" t="s">
        <v>660</v>
      </c>
      <c r="D254" s="109" t="s">
        <v>775</v>
      </c>
      <c r="E254" s="74" t="s">
        <v>739</v>
      </c>
      <c r="F254" s="64" t="s">
        <v>743</v>
      </c>
      <c r="G254" s="64" t="s">
        <v>769</v>
      </c>
      <c r="H254" s="64" t="s">
        <v>748</v>
      </c>
      <c r="I254" s="64" t="s">
        <v>752</v>
      </c>
      <c r="J254" s="64" t="s">
        <v>756</v>
      </c>
      <c r="K254" s="64" t="s">
        <v>760</v>
      </c>
      <c r="L254" s="64" t="s">
        <v>770</v>
      </c>
      <c r="M254" s="64" t="s">
        <v>771</v>
      </c>
      <c r="N254" s="53">
        <f t="shared" si="4"/>
        <v>22</v>
      </c>
    </row>
    <row r="255" spans="1:14" ht="28.5" customHeight="1" x14ac:dyDescent="0.25">
      <c r="A255" s="53">
        <v>248</v>
      </c>
      <c r="B255" s="109">
        <v>2310060247</v>
      </c>
      <c r="C255" s="110" t="s">
        <v>661</v>
      </c>
      <c r="D255" s="109" t="s">
        <v>775</v>
      </c>
      <c r="E255" s="74" t="s">
        <v>739</v>
      </c>
      <c r="F255" s="64" t="s">
        <v>743</v>
      </c>
      <c r="G255" s="64" t="s">
        <v>769</v>
      </c>
      <c r="H255" s="64" t="s">
        <v>748</v>
      </c>
      <c r="I255" s="64" t="s">
        <v>752</v>
      </c>
      <c r="J255" s="64" t="s">
        <v>756</v>
      </c>
      <c r="K255" s="64" t="s">
        <v>760</v>
      </c>
      <c r="L255" s="64" t="s">
        <v>770</v>
      </c>
      <c r="M255" s="64" t="s">
        <v>771</v>
      </c>
      <c r="N255" s="53">
        <f t="shared" si="4"/>
        <v>22</v>
      </c>
    </row>
    <row r="256" spans="1:14" ht="28.5" customHeight="1" x14ac:dyDescent="0.25">
      <c r="A256" s="53">
        <v>249</v>
      </c>
      <c r="B256" s="109">
        <v>2310060248</v>
      </c>
      <c r="C256" s="110" t="s">
        <v>662</v>
      </c>
      <c r="D256" s="109" t="s">
        <v>775</v>
      </c>
      <c r="E256" s="74" t="s">
        <v>739</v>
      </c>
      <c r="F256" s="64" t="s">
        <v>743</v>
      </c>
      <c r="G256" s="64" t="s">
        <v>769</v>
      </c>
      <c r="H256" s="64" t="s">
        <v>748</v>
      </c>
      <c r="I256" s="64" t="s">
        <v>752</v>
      </c>
      <c r="J256" s="64" t="s">
        <v>756</v>
      </c>
      <c r="K256" s="64" t="s">
        <v>760</v>
      </c>
      <c r="L256" s="64" t="s">
        <v>770</v>
      </c>
      <c r="M256" s="64" t="s">
        <v>771</v>
      </c>
      <c r="N256" s="53">
        <f t="shared" si="4"/>
        <v>22</v>
      </c>
    </row>
    <row r="257" spans="1:14" ht="28.5" customHeight="1" x14ac:dyDescent="0.25">
      <c r="A257" s="53">
        <v>250</v>
      </c>
      <c r="B257" s="109">
        <v>2310060249</v>
      </c>
      <c r="C257" s="110" t="s">
        <v>663</v>
      </c>
      <c r="D257" s="109" t="s">
        <v>775</v>
      </c>
      <c r="E257" s="74" t="s">
        <v>739</v>
      </c>
      <c r="F257" s="64" t="s">
        <v>743</v>
      </c>
      <c r="G257" s="64" t="s">
        <v>769</v>
      </c>
      <c r="H257" s="64" t="s">
        <v>748</v>
      </c>
      <c r="I257" s="64" t="s">
        <v>752</v>
      </c>
      <c r="J257" s="64" t="s">
        <v>756</v>
      </c>
      <c r="K257" s="64" t="s">
        <v>760</v>
      </c>
      <c r="L257" s="64" t="s">
        <v>770</v>
      </c>
      <c r="M257" s="64" t="s">
        <v>771</v>
      </c>
      <c r="N257" s="53">
        <f t="shared" si="4"/>
        <v>22</v>
      </c>
    </row>
    <row r="258" spans="1:14" ht="28.5" customHeight="1" x14ac:dyDescent="0.25">
      <c r="A258" s="53">
        <v>251</v>
      </c>
      <c r="B258" s="109">
        <v>2310060250</v>
      </c>
      <c r="C258" s="110" t="s">
        <v>664</v>
      </c>
      <c r="D258" s="109" t="s">
        <v>775</v>
      </c>
      <c r="E258" s="74" t="s">
        <v>739</v>
      </c>
      <c r="F258" s="64" t="s">
        <v>743</v>
      </c>
      <c r="G258" s="64" t="s">
        <v>769</v>
      </c>
      <c r="H258" s="64" t="s">
        <v>748</v>
      </c>
      <c r="I258" s="64" t="s">
        <v>752</v>
      </c>
      <c r="J258" s="64" t="s">
        <v>756</v>
      </c>
      <c r="K258" s="64" t="s">
        <v>760</v>
      </c>
      <c r="L258" s="64" t="s">
        <v>770</v>
      </c>
      <c r="M258" s="64" t="s">
        <v>771</v>
      </c>
      <c r="N258" s="53">
        <f t="shared" si="4"/>
        <v>22</v>
      </c>
    </row>
    <row r="259" spans="1:14" ht="28.5" customHeight="1" x14ac:dyDescent="0.25">
      <c r="A259" s="53">
        <v>252</v>
      </c>
      <c r="B259" s="109">
        <v>2310060251</v>
      </c>
      <c r="C259" s="110" t="s">
        <v>665</v>
      </c>
      <c r="D259" s="109" t="s">
        <v>775</v>
      </c>
      <c r="E259" s="74" t="s">
        <v>739</v>
      </c>
      <c r="F259" s="64" t="s">
        <v>743</v>
      </c>
      <c r="G259" s="64" t="s">
        <v>769</v>
      </c>
      <c r="H259" s="64" t="s">
        <v>748</v>
      </c>
      <c r="I259" s="64" t="s">
        <v>752</v>
      </c>
      <c r="J259" s="64" t="s">
        <v>756</v>
      </c>
      <c r="K259" s="64" t="s">
        <v>760</v>
      </c>
      <c r="L259" s="64" t="s">
        <v>770</v>
      </c>
      <c r="M259" s="64" t="s">
        <v>771</v>
      </c>
      <c r="N259" s="53">
        <f t="shared" si="4"/>
        <v>22</v>
      </c>
    </row>
    <row r="260" spans="1:14" ht="28.5" customHeight="1" x14ac:dyDescent="0.25">
      <c r="A260" s="53">
        <v>253</v>
      </c>
      <c r="B260" s="109">
        <v>2310060252</v>
      </c>
      <c r="C260" s="110" t="s">
        <v>666</v>
      </c>
      <c r="D260" s="109" t="s">
        <v>775</v>
      </c>
      <c r="E260" s="74" t="s">
        <v>739</v>
      </c>
      <c r="F260" s="64" t="s">
        <v>743</v>
      </c>
      <c r="G260" s="64" t="s">
        <v>769</v>
      </c>
      <c r="H260" s="64" t="s">
        <v>748</v>
      </c>
      <c r="I260" s="64" t="s">
        <v>752</v>
      </c>
      <c r="J260" s="64" t="s">
        <v>756</v>
      </c>
      <c r="K260" s="64" t="s">
        <v>760</v>
      </c>
      <c r="L260" s="64" t="s">
        <v>770</v>
      </c>
      <c r="M260" s="64" t="s">
        <v>771</v>
      </c>
      <c r="N260" s="53">
        <f t="shared" si="4"/>
        <v>22</v>
      </c>
    </row>
    <row r="261" spans="1:14" ht="28.5" customHeight="1" x14ac:dyDescent="0.25">
      <c r="A261" s="53">
        <v>254</v>
      </c>
      <c r="B261" s="109">
        <v>2310060253</v>
      </c>
      <c r="C261" s="110" t="s">
        <v>570</v>
      </c>
      <c r="D261" s="109" t="s">
        <v>775</v>
      </c>
      <c r="E261" s="74" t="s">
        <v>739</v>
      </c>
      <c r="F261" s="64" t="s">
        <v>743</v>
      </c>
      <c r="G261" s="64" t="s">
        <v>769</v>
      </c>
      <c r="H261" s="64" t="s">
        <v>748</v>
      </c>
      <c r="I261" s="64" t="s">
        <v>752</v>
      </c>
      <c r="J261" s="64" t="s">
        <v>756</v>
      </c>
      <c r="K261" s="64" t="s">
        <v>760</v>
      </c>
      <c r="L261" s="64" t="s">
        <v>770</v>
      </c>
      <c r="M261" s="64" t="s">
        <v>771</v>
      </c>
      <c r="N261" s="53">
        <f t="shared" si="4"/>
        <v>22</v>
      </c>
    </row>
    <row r="262" spans="1:14" ht="28.5" customHeight="1" x14ac:dyDescent="0.25">
      <c r="A262" s="53">
        <v>255</v>
      </c>
      <c r="B262" s="109">
        <v>2310060254</v>
      </c>
      <c r="C262" s="110" t="s">
        <v>667</v>
      </c>
      <c r="D262" s="109" t="s">
        <v>775</v>
      </c>
      <c r="E262" s="74" t="s">
        <v>739</v>
      </c>
      <c r="F262" s="64" t="s">
        <v>743</v>
      </c>
      <c r="G262" s="64" t="s">
        <v>769</v>
      </c>
      <c r="H262" s="64" t="s">
        <v>748</v>
      </c>
      <c r="I262" s="64" t="s">
        <v>752</v>
      </c>
      <c r="J262" s="64" t="s">
        <v>756</v>
      </c>
      <c r="K262" s="64" t="s">
        <v>760</v>
      </c>
      <c r="L262" s="64" t="s">
        <v>770</v>
      </c>
      <c r="M262" s="64" t="s">
        <v>771</v>
      </c>
      <c r="N262" s="53">
        <f t="shared" si="4"/>
        <v>22</v>
      </c>
    </row>
    <row r="263" spans="1:14" ht="28.5" customHeight="1" x14ac:dyDescent="0.25">
      <c r="A263" s="53">
        <v>256</v>
      </c>
      <c r="B263" s="109">
        <v>2310060255</v>
      </c>
      <c r="C263" s="110" t="s">
        <v>570</v>
      </c>
      <c r="D263" s="109" t="s">
        <v>775</v>
      </c>
      <c r="E263" s="74" t="s">
        <v>739</v>
      </c>
      <c r="F263" s="64" t="s">
        <v>743</v>
      </c>
      <c r="G263" s="64" t="s">
        <v>769</v>
      </c>
      <c r="H263" s="64" t="s">
        <v>748</v>
      </c>
      <c r="I263" s="64"/>
      <c r="J263" s="64" t="s">
        <v>756</v>
      </c>
      <c r="K263" s="64" t="s">
        <v>760</v>
      </c>
      <c r="L263" s="64" t="s">
        <v>770</v>
      </c>
      <c r="M263" s="64" t="s">
        <v>771</v>
      </c>
      <c r="N263" s="53">
        <f t="shared" si="4"/>
        <v>20</v>
      </c>
    </row>
    <row r="264" spans="1:14" ht="28.5" customHeight="1" x14ac:dyDescent="0.25">
      <c r="A264" s="53">
        <v>257</v>
      </c>
      <c r="B264" s="109">
        <v>2310060256</v>
      </c>
      <c r="C264" s="110" t="s">
        <v>668</v>
      </c>
      <c r="D264" s="109" t="s">
        <v>775</v>
      </c>
      <c r="E264" s="74" t="s">
        <v>739</v>
      </c>
      <c r="F264" s="64" t="s">
        <v>743</v>
      </c>
      <c r="G264" s="64" t="s">
        <v>769</v>
      </c>
      <c r="H264" s="64" t="s">
        <v>748</v>
      </c>
      <c r="I264" s="64" t="s">
        <v>752</v>
      </c>
      <c r="J264" s="64" t="s">
        <v>756</v>
      </c>
      <c r="K264" s="64" t="s">
        <v>760</v>
      </c>
      <c r="L264" s="64" t="s">
        <v>770</v>
      </c>
      <c r="M264" s="64" t="s">
        <v>771</v>
      </c>
      <c r="N264" s="53">
        <f t="shared" si="4"/>
        <v>22</v>
      </c>
    </row>
    <row r="265" spans="1:14" ht="28.5" customHeight="1" x14ac:dyDescent="0.25">
      <c r="A265" s="53">
        <v>258</v>
      </c>
      <c r="B265" s="109">
        <v>2310060257</v>
      </c>
      <c r="C265" s="110" t="s">
        <v>669</v>
      </c>
      <c r="D265" s="109" t="s">
        <v>775</v>
      </c>
      <c r="E265" s="74" t="s">
        <v>739</v>
      </c>
      <c r="F265" s="64" t="s">
        <v>743</v>
      </c>
      <c r="G265" s="64" t="s">
        <v>769</v>
      </c>
      <c r="H265" s="64" t="s">
        <v>748</v>
      </c>
      <c r="I265" s="64" t="s">
        <v>752</v>
      </c>
      <c r="J265" s="64" t="s">
        <v>756</v>
      </c>
      <c r="K265" s="64" t="s">
        <v>760</v>
      </c>
      <c r="L265" s="64" t="s">
        <v>770</v>
      </c>
      <c r="M265" s="64" t="s">
        <v>771</v>
      </c>
      <c r="N265" s="53">
        <f t="shared" si="4"/>
        <v>22</v>
      </c>
    </row>
    <row r="266" spans="1:14" ht="28.5" customHeight="1" x14ac:dyDescent="0.25">
      <c r="A266" s="53">
        <v>259</v>
      </c>
      <c r="B266" s="109">
        <v>2310060258</v>
      </c>
      <c r="C266" s="110" t="s">
        <v>670</v>
      </c>
      <c r="D266" s="109" t="s">
        <v>775</v>
      </c>
      <c r="E266" s="74" t="s">
        <v>739</v>
      </c>
      <c r="F266" s="64" t="s">
        <v>743</v>
      </c>
      <c r="G266" s="64" t="s">
        <v>769</v>
      </c>
      <c r="H266" s="64" t="s">
        <v>748</v>
      </c>
      <c r="I266" s="64" t="s">
        <v>752</v>
      </c>
      <c r="J266" s="64" t="s">
        <v>756</v>
      </c>
      <c r="K266" s="64" t="s">
        <v>760</v>
      </c>
      <c r="L266" s="64" t="s">
        <v>770</v>
      </c>
      <c r="M266" s="64" t="s">
        <v>771</v>
      </c>
      <c r="N266" s="53">
        <f t="shared" si="4"/>
        <v>22</v>
      </c>
    </row>
    <row r="267" spans="1:14" ht="28.5" customHeight="1" x14ac:dyDescent="0.25">
      <c r="A267" s="53">
        <v>260</v>
      </c>
      <c r="B267" s="109">
        <v>2310060259</v>
      </c>
      <c r="C267" s="110" t="s">
        <v>671</v>
      </c>
      <c r="D267" s="109" t="s">
        <v>775</v>
      </c>
      <c r="E267" s="74" t="s">
        <v>739</v>
      </c>
      <c r="F267" s="64" t="s">
        <v>743</v>
      </c>
      <c r="G267" s="64" t="s">
        <v>769</v>
      </c>
      <c r="H267" s="64" t="s">
        <v>748</v>
      </c>
      <c r="I267" s="64" t="s">
        <v>752</v>
      </c>
      <c r="J267" s="64" t="s">
        <v>756</v>
      </c>
      <c r="K267" s="64" t="s">
        <v>760</v>
      </c>
      <c r="L267" s="64" t="s">
        <v>770</v>
      </c>
      <c r="M267" s="64" t="s">
        <v>771</v>
      </c>
      <c r="N267" s="53">
        <f t="shared" si="4"/>
        <v>22</v>
      </c>
    </row>
    <row r="268" spans="1:14" ht="28.5" customHeight="1" x14ac:dyDescent="0.25">
      <c r="A268" s="53">
        <v>261</v>
      </c>
      <c r="B268" s="109">
        <v>2310060260</v>
      </c>
      <c r="C268" s="110" t="s">
        <v>672</v>
      </c>
      <c r="D268" s="109" t="s">
        <v>775</v>
      </c>
      <c r="E268" s="74" t="s">
        <v>739</v>
      </c>
      <c r="F268" s="64" t="s">
        <v>743</v>
      </c>
      <c r="G268" s="64" t="s">
        <v>769</v>
      </c>
      <c r="H268" s="64" t="s">
        <v>748</v>
      </c>
      <c r="I268" s="64" t="s">
        <v>752</v>
      </c>
      <c r="J268" s="64" t="s">
        <v>756</v>
      </c>
      <c r="K268" s="64" t="s">
        <v>760</v>
      </c>
      <c r="L268" s="64" t="s">
        <v>770</v>
      </c>
      <c r="M268" s="64" t="s">
        <v>771</v>
      </c>
      <c r="N268" s="53">
        <f t="shared" si="4"/>
        <v>22</v>
      </c>
    </row>
    <row r="269" spans="1:14" ht="28.5" customHeight="1" x14ac:dyDescent="0.25">
      <c r="A269" s="53">
        <v>262</v>
      </c>
      <c r="B269" s="109">
        <v>2310060261</v>
      </c>
      <c r="C269" s="110" t="s">
        <v>673</v>
      </c>
      <c r="D269" s="109" t="s">
        <v>775</v>
      </c>
      <c r="E269" s="74" t="s">
        <v>739</v>
      </c>
      <c r="F269" s="64" t="s">
        <v>743</v>
      </c>
      <c r="G269" s="64" t="s">
        <v>769</v>
      </c>
      <c r="H269" s="64" t="s">
        <v>748</v>
      </c>
      <c r="I269" s="64" t="s">
        <v>752</v>
      </c>
      <c r="J269" s="64" t="s">
        <v>756</v>
      </c>
      <c r="K269" s="64" t="s">
        <v>760</v>
      </c>
      <c r="L269" s="64" t="s">
        <v>770</v>
      </c>
      <c r="M269" s="64" t="s">
        <v>771</v>
      </c>
      <c r="N269" s="53">
        <f t="shared" si="4"/>
        <v>22</v>
      </c>
    </row>
    <row r="270" spans="1:14" ht="28.5" customHeight="1" x14ac:dyDescent="0.25">
      <c r="A270" s="53">
        <v>263</v>
      </c>
      <c r="B270" s="109">
        <v>2310060262</v>
      </c>
      <c r="C270" s="110" t="s">
        <v>674</v>
      </c>
      <c r="D270" s="109" t="s">
        <v>775</v>
      </c>
      <c r="E270" s="74" t="s">
        <v>739</v>
      </c>
      <c r="F270" s="64" t="s">
        <v>743</v>
      </c>
      <c r="G270" s="64" t="s">
        <v>769</v>
      </c>
      <c r="H270" s="64" t="s">
        <v>748</v>
      </c>
      <c r="I270" s="64" t="s">
        <v>752</v>
      </c>
      <c r="J270" s="64" t="s">
        <v>756</v>
      </c>
      <c r="K270" s="64" t="s">
        <v>760</v>
      </c>
      <c r="L270" s="64" t="s">
        <v>770</v>
      </c>
      <c r="M270" s="64" t="s">
        <v>771</v>
      </c>
      <c r="N270" s="53">
        <f t="shared" si="4"/>
        <v>22</v>
      </c>
    </row>
    <row r="271" spans="1:14" ht="28.5" customHeight="1" x14ac:dyDescent="0.25">
      <c r="A271" s="53">
        <v>264</v>
      </c>
      <c r="B271" s="109">
        <v>2310060264</v>
      </c>
      <c r="C271" s="110" t="s">
        <v>675</v>
      </c>
      <c r="D271" s="109" t="s">
        <v>775</v>
      </c>
      <c r="E271" s="74" t="s">
        <v>739</v>
      </c>
      <c r="F271" s="64" t="s">
        <v>743</v>
      </c>
      <c r="G271" s="64" t="s">
        <v>769</v>
      </c>
      <c r="H271" s="64" t="s">
        <v>748</v>
      </c>
      <c r="I271" s="64" t="s">
        <v>752</v>
      </c>
      <c r="J271" s="64" t="s">
        <v>756</v>
      </c>
      <c r="K271" s="64" t="s">
        <v>760</v>
      </c>
      <c r="L271" s="64" t="s">
        <v>770</v>
      </c>
      <c r="M271" s="64" t="s">
        <v>771</v>
      </c>
      <c r="N271" s="53">
        <f t="shared" si="4"/>
        <v>22</v>
      </c>
    </row>
    <row r="272" spans="1:14" ht="28.5" customHeight="1" x14ac:dyDescent="0.25">
      <c r="A272" s="53">
        <v>265</v>
      </c>
      <c r="B272" s="109">
        <v>2310060265</v>
      </c>
      <c r="C272" s="110" t="s">
        <v>676</v>
      </c>
      <c r="D272" s="109" t="s">
        <v>775</v>
      </c>
      <c r="E272" s="74" t="s">
        <v>739</v>
      </c>
      <c r="F272" s="64" t="s">
        <v>743</v>
      </c>
      <c r="G272" s="64" t="s">
        <v>769</v>
      </c>
      <c r="H272" s="64" t="s">
        <v>748</v>
      </c>
      <c r="I272" s="64" t="s">
        <v>752</v>
      </c>
      <c r="J272" s="64" t="s">
        <v>756</v>
      </c>
      <c r="K272" s="64" t="s">
        <v>760</v>
      </c>
      <c r="L272" s="64" t="s">
        <v>770</v>
      </c>
      <c r="M272" s="64" t="s">
        <v>771</v>
      </c>
      <c r="N272" s="53">
        <f t="shared" si="4"/>
        <v>22</v>
      </c>
    </row>
    <row r="273" spans="1:14" ht="28.5" customHeight="1" x14ac:dyDescent="0.25">
      <c r="A273" s="53">
        <v>266</v>
      </c>
      <c r="B273" s="109">
        <v>2310060266</v>
      </c>
      <c r="C273" s="110" t="s">
        <v>580</v>
      </c>
      <c r="D273" s="109" t="s">
        <v>775</v>
      </c>
      <c r="E273" s="74" t="s">
        <v>739</v>
      </c>
      <c r="F273" s="64" t="s">
        <v>743</v>
      </c>
      <c r="G273" s="64" t="s">
        <v>769</v>
      </c>
      <c r="H273" s="64" t="s">
        <v>748</v>
      </c>
      <c r="I273" s="64" t="s">
        <v>752</v>
      </c>
      <c r="J273" s="64" t="s">
        <v>756</v>
      </c>
      <c r="K273" s="64" t="s">
        <v>760</v>
      </c>
      <c r="L273" s="64" t="s">
        <v>770</v>
      </c>
      <c r="M273" s="64" t="s">
        <v>771</v>
      </c>
      <c r="N273" s="53">
        <f t="shared" si="4"/>
        <v>22</v>
      </c>
    </row>
    <row r="274" spans="1:14" ht="28.5" customHeight="1" x14ac:dyDescent="0.25">
      <c r="A274" s="53">
        <v>267</v>
      </c>
      <c r="B274" s="109">
        <v>2310060267</v>
      </c>
      <c r="C274" s="110" t="s">
        <v>677</v>
      </c>
      <c r="D274" s="109" t="s">
        <v>775</v>
      </c>
      <c r="E274" s="74" t="s">
        <v>739</v>
      </c>
      <c r="F274" s="64" t="s">
        <v>743</v>
      </c>
      <c r="G274" s="64" t="s">
        <v>769</v>
      </c>
      <c r="H274" s="64" t="s">
        <v>748</v>
      </c>
      <c r="I274" s="64" t="s">
        <v>752</v>
      </c>
      <c r="J274" s="64" t="s">
        <v>756</v>
      </c>
      <c r="K274" s="64" t="s">
        <v>760</v>
      </c>
      <c r="L274" s="64" t="s">
        <v>770</v>
      </c>
      <c r="M274" s="64" t="s">
        <v>771</v>
      </c>
      <c r="N274" s="53">
        <f t="shared" si="4"/>
        <v>22</v>
      </c>
    </row>
    <row r="275" spans="1:14" ht="28.5" customHeight="1" x14ac:dyDescent="0.25">
      <c r="A275" s="53">
        <v>268</v>
      </c>
      <c r="B275" s="109">
        <v>2310060268</v>
      </c>
      <c r="C275" s="110" t="s">
        <v>678</v>
      </c>
      <c r="D275" s="109" t="s">
        <v>775</v>
      </c>
      <c r="E275" s="74" t="s">
        <v>739</v>
      </c>
      <c r="F275" s="64" t="s">
        <v>743</v>
      </c>
      <c r="G275" s="64" t="s">
        <v>769</v>
      </c>
      <c r="H275" s="64" t="s">
        <v>748</v>
      </c>
      <c r="I275" s="64" t="s">
        <v>752</v>
      </c>
      <c r="J275" s="64" t="s">
        <v>756</v>
      </c>
      <c r="K275" s="64" t="s">
        <v>760</v>
      </c>
      <c r="L275" s="64" t="s">
        <v>770</v>
      </c>
      <c r="M275" s="64" t="s">
        <v>771</v>
      </c>
      <c r="N275" s="53">
        <f t="shared" si="4"/>
        <v>22</v>
      </c>
    </row>
    <row r="276" spans="1:14" ht="28.5" customHeight="1" x14ac:dyDescent="0.25">
      <c r="A276" s="53">
        <v>269</v>
      </c>
      <c r="B276" s="109">
        <v>2310060269</v>
      </c>
      <c r="C276" s="110" t="s">
        <v>679</v>
      </c>
      <c r="D276" s="109" t="s">
        <v>775</v>
      </c>
      <c r="E276" s="74" t="s">
        <v>739</v>
      </c>
      <c r="F276" s="64" t="s">
        <v>743</v>
      </c>
      <c r="G276" s="64" t="s">
        <v>769</v>
      </c>
      <c r="H276" s="64" t="s">
        <v>748</v>
      </c>
      <c r="I276" s="64" t="s">
        <v>752</v>
      </c>
      <c r="J276" s="64" t="s">
        <v>756</v>
      </c>
      <c r="K276" s="64" t="s">
        <v>760</v>
      </c>
      <c r="L276" s="64" t="s">
        <v>770</v>
      </c>
      <c r="M276" s="64" t="s">
        <v>771</v>
      </c>
      <c r="N276" s="53">
        <f t="shared" si="4"/>
        <v>22</v>
      </c>
    </row>
    <row r="277" spans="1:14" ht="28.5" customHeight="1" x14ac:dyDescent="0.25">
      <c r="A277" s="53">
        <v>270</v>
      </c>
      <c r="B277" s="109">
        <v>2310060270</v>
      </c>
      <c r="C277" s="110" t="s">
        <v>680</v>
      </c>
      <c r="D277" s="109" t="s">
        <v>775</v>
      </c>
      <c r="E277" s="74" t="s">
        <v>739</v>
      </c>
      <c r="F277" s="64" t="s">
        <v>743</v>
      </c>
      <c r="G277" s="64" t="s">
        <v>769</v>
      </c>
      <c r="H277" s="64" t="s">
        <v>748</v>
      </c>
      <c r="I277" s="64" t="s">
        <v>752</v>
      </c>
      <c r="J277" s="64" t="s">
        <v>756</v>
      </c>
      <c r="K277" s="64" t="s">
        <v>760</v>
      </c>
      <c r="L277" s="64" t="s">
        <v>770</v>
      </c>
      <c r="M277" s="64" t="s">
        <v>771</v>
      </c>
      <c r="N277" s="53">
        <f t="shared" si="4"/>
        <v>22</v>
      </c>
    </row>
    <row r="278" spans="1:14" ht="28.5" customHeight="1" x14ac:dyDescent="0.25">
      <c r="A278" s="53">
        <v>271</v>
      </c>
      <c r="B278" s="109">
        <v>2310060271</v>
      </c>
      <c r="C278" s="110" t="s">
        <v>681</v>
      </c>
      <c r="D278" s="109" t="s">
        <v>775</v>
      </c>
      <c r="E278" s="74" t="s">
        <v>739</v>
      </c>
      <c r="F278" s="64" t="s">
        <v>743</v>
      </c>
      <c r="G278" s="64" t="s">
        <v>769</v>
      </c>
      <c r="H278" s="64" t="s">
        <v>748</v>
      </c>
      <c r="I278" s="64" t="s">
        <v>752</v>
      </c>
      <c r="J278" s="64" t="s">
        <v>756</v>
      </c>
      <c r="K278" s="64" t="s">
        <v>760</v>
      </c>
      <c r="L278" s="64" t="s">
        <v>770</v>
      </c>
      <c r="M278" s="64" t="s">
        <v>771</v>
      </c>
      <c r="N278" s="53">
        <f t="shared" si="4"/>
        <v>22</v>
      </c>
    </row>
    <row r="279" spans="1:14" ht="28.5" customHeight="1" x14ac:dyDescent="0.25">
      <c r="A279" s="53">
        <v>272</v>
      </c>
      <c r="B279" s="109">
        <v>2310060272</v>
      </c>
      <c r="C279" s="110" t="s">
        <v>682</v>
      </c>
      <c r="D279" s="109" t="s">
        <v>775</v>
      </c>
      <c r="E279" s="74" t="s">
        <v>739</v>
      </c>
      <c r="F279" s="64" t="s">
        <v>743</v>
      </c>
      <c r="G279" s="64" t="s">
        <v>769</v>
      </c>
      <c r="H279" s="64" t="s">
        <v>748</v>
      </c>
      <c r="I279" s="64" t="s">
        <v>752</v>
      </c>
      <c r="J279" s="64" t="s">
        <v>756</v>
      </c>
      <c r="K279" s="64" t="s">
        <v>760</v>
      </c>
      <c r="L279" s="64" t="s">
        <v>770</v>
      </c>
      <c r="M279" s="64" t="s">
        <v>771</v>
      </c>
      <c r="N279" s="53">
        <f t="shared" si="4"/>
        <v>22</v>
      </c>
    </row>
    <row r="280" spans="1:14" ht="28.5" customHeight="1" x14ac:dyDescent="0.25">
      <c r="A280" s="53">
        <v>273</v>
      </c>
      <c r="B280" s="109">
        <v>2310060273</v>
      </c>
      <c r="C280" s="110" t="s">
        <v>683</v>
      </c>
      <c r="D280" s="109" t="s">
        <v>775</v>
      </c>
      <c r="E280" s="74" t="s">
        <v>739</v>
      </c>
      <c r="F280" s="64" t="s">
        <v>743</v>
      </c>
      <c r="G280" s="64" t="s">
        <v>769</v>
      </c>
      <c r="H280" s="64" t="s">
        <v>748</v>
      </c>
      <c r="I280" s="64" t="s">
        <v>752</v>
      </c>
      <c r="J280" s="64" t="s">
        <v>756</v>
      </c>
      <c r="K280" s="64" t="s">
        <v>760</v>
      </c>
      <c r="L280" s="64" t="s">
        <v>770</v>
      </c>
      <c r="M280" s="64" t="s">
        <v>771</v>
      </c>
      <c r="N280" s="53">
        <f t="shared" si="4"/>
        <v>22</v>
      </c>
    </row>
    <row r="281" spans="1:14" ht="28.5" customHeight="1" x14ac:dyDescent="0.25">
      <c r="A281" s="53">
        <v>274</v>
      </c>
      <c r="B281" s="109">
        <v>2310060274</v>
      </c>
      <c r="C281" s="110" t="s">
        <v>684</v>
      </c>
      <c r="D281" s="109" t="s">
        <v>775</v>
      </c>
      <c r="E281" s="74" t="s">
        <v>739</v>
      </c>
      <c r="F281" s="64" t="s">
        <v>743</v>
      </c>
      <c r="G281" s="64" t="s">
        <v>769</v>
      </c>
      <c r="H281" s="64" t="s">
        <v>748</v>
      </c>
      <c r="I281" s="64" t="s">
        <v>752</v>
      </c>
      <c r="J281" s="64" t="s">
        <v>756</v>
      </c>
      <c r="K281" s="64" t="s">
        <v>760</v>
      </c>
      <c r="L281" s="64" t="s">
        <v>770</v>
      </c>
      <c r="M281" s="64" t="s">
        <v>771</v>
      </c>
      <c r="N281" s="53">
        <f t="shared" si="4"/>
        <v>22</v>
      </c>
    </row>
    <row r="282" spans="1:14" ht="28.5" customHeight="1" x14ac:dyDescent="0.25">
      <c r="A282" s="53">
        <v>275</v>
      </c>
      <c r="B282" s="109">
        <v>2310060275</v>
      </c>
      <c r="C282" s="110" t="s">
        <v>685</v>
      </c>
      <c r="D282" s="109" t="s">
        <v>775</v>
      </c>
      <c r="E282" s="74" t="s">
        <v>739</v>
      </c>
      <c r="F282" s="64" t="s">
        <v>743</v>
      </c>
      <c r="G282" s="64" t="s">
        <v>769</v>
      </c>
      <c r="H282" s="64" t="s">
        <v>748</v>
      </c>
      <c r="I282" s="64" t="s">
        <v>752</v>
      </c>
      <c r="J282" s="64" t="s">
        <v>756</v>
      </c>
      <c r="K282" s="64" t="s">
        <v>760</v>
      </c>
      <c r="L282" s="64" t="s">
        <v>770</v>
      </c>
      <c r="M282" s="64" t="s">
        <v>771</v>
      </c>
      <c r="N282" s="53">
        <f t="shared" si="4"/>
        <v>22</v>
      </c>
    </row>
    <row r="283" spans="1:14" ht="28.5" customHeight="1" x14ac:dyDescent="0.25">
      <c r="A283" s="53">
        <v>276</v>
      </c>
      <c r="B283" s="109">
        <v>2310060276</v>
      </c>
      <c r="C283" s="110" t="s">
        <v>686</v>
      </c>
      <c r="D283" s="109" t="s">
        <v>775</v>
      </c>
      <c r="E283" s="74" t="s">
        <v>739</v>
      </c>
      <c r="F283" s="64" t="s">
        <v>743</v>
      </c>
      <c r="G283" s="64" t="s">
        <v>769</v>
      </c>
      <c r="H283" s="64" t="s">
        <v>748</v>
      </c>
      <c r="I283" s="64" t="s">
        <v>752</v>
      </c>
      <c r="J283" s="64" t="s">
        <v>756</v>
      </c>
      <c r="K283" s="64" t="s">
        <v>760</v>
      </c>
      <c r="L283" s="64" t="s">
        <v>770</v>
      </c>
      <c r="M283" s="64" t="s">
        <v>771</v>
      </c>
      <c r="N283" s="53">
        <f t="shared" si="4"/>
        <v>22</v>
      </c>
    </row>
    <row r="284" spans="1:14" ht="28.5" customHeight="1" x14ac:dyDescent="0.25">
      <c r="A284" s="53">
        <v>277</v>
      </c>
      <c r="B284" s="109">
        <v>2310060277</v>
      </c>
      <c r="C284" s="110" t="s">
        <v>687</v>
      </c>
      <c r="D284" s="109" t="s">
        <v>775</v>
      </c>
      <c r="E284" s="74" t="s">
        <v>739</v>
      </c>
      <c r="F284" s="64" t="s">
        <v>743</v>
      </c>
      <c r="G284" s="64" t="s">
        <v>769</v>
      </c>
      <c r="H284" s="64" t="s">
        <v>748</v>
      </c>
      <c r="I284" s="64" t="s">
        <v>752</v>
      </c>
      <c r="J284" s="64" t="s">
        <v>756</v>
      </c>
      <c r="K284" s="64" t="s">
        <v>760</v>
      </c>
      <c r="L284" s="64" t="s">
        <v>770</v>
      </c>
      <c r="M284" s="64" t="s">
        <v>771</v>
      </c>
      <c r="N284" s="53">
        <f t="shared" si="4"/>
        <v>22</v>
      </c>
    </row>
    <row r="285" spans="1:14" ht="28.5" customHeight="1" x14ac:dyDescent="0.25">
      <c r="A285" s="53">
        <v>278</v>
      </c>
      <c r="B285" s="109">
        <v>2310060278</v>
      </c>
      <c r="C285" s="110" t="s">
        <v>688</v>
      </c>
      <c r="D285" s="109" t="s">
        <v>775</v>
      </c>
      <c r="E285" s="74" t="s">
        <v>739</v>
      </c>
      <c r="F285" s="64" t="s">
        <v>743</v>
      </c>
      <c r="G285" s="64" t="s">
        <v>769</v>
      </c>
      <c r="H285" s="64" t="s">
        <v>748</v>
      </c>
      <c r="I285" s="64" t="s">
        <v>752</v>
      </c>
      <c r="J285" s="64" t="s">
        <v>756</v>
      </c>
      <c r="K285" s="64" t="s">
        <v>760</v>
      </c>
      <c r="L285" s="64" t="s">
        <v>770</v>
      </c>
      <c r="M285" s="64" t="s">
        <v>771</v>
      </c>
      <c r="N285" s="53">
        <f t="shared" si="4"/>
        <v>22</v>
      </c>
    </row>
    <row r="286" spans="1:14" ht="28.5" customHeight="1" x14ac:dyDescent="0.25">
      <c r="A286" s="53">
        <v>279</v>
      </c>
      <c r="B286" s="109">
        <v>2310060279</v>
      </c>
      <c r="C286" s="110" t="s">
        <v>689</v>
      </c>
      <c r="D286" s="109" t="s">
        <v>775</v>
      </c>
      <c r="E286" s="74" t="s">
        <v>739</v>
      </c>
      <c r="F286" s="64" t="s">
        <v>743</v>
      </c>
      <c r="G286" s="64" t="s">
        <v>769</v>
      </c>
      <c r="H286" s="64" t="s">
        <v>748</v>
      </c>
      <c r="I286" s="64" t="s">
        <v>752</v>
      </c>
      <c r="J286" s="64" t="s">
        <v>756</v>
      </c>
      <c r="K286" s="64" t="s">
        <v>760</v>
      </c>
      <c r="L286" s="64" t="s">
        <v>770</v>
      </c>
      <c r="M286" s="64" t="s">
        <v>771</v>
      </c>
      <c r="N286" s="53">
        <f t="shared" si="4"/>
        <v>22</v>
      </c>
    </row>
    <row r="287" spans="1:14" ht="28.5" customHeight="1" x14ac:dyDescent="0.25">
      <c r="A287" s="53">
        <v>280</v>
      </c>
      <c r="B287" s="109">
        <v>2310060280</v>
      </c>
      <c r="C287" s="110" t="s">
        <v>690</v>
      </c>
      <c r="D287" s="109" t="s">
        <v>775</v>
      </c>
      <c r="E287" s="74" t="s">
        <v>739</v>
      </c>
      <c r="F287" s="64" t="s">
        <v>743</v>
      </c>
      <c r="G287" s="64" t="s">
        <v>769</v>
      </c>
      <c r="H287" s="64" t="s">
        <v>748</v>
      </c>
      <c r="I287" s="64" t="s">
        <v>752</v>
      </c>
      <c r="J287" s="64" t="s">
        <v>756</v>
      </c>
      <c r="K287" s="64" t="s">
        <v>760</v>
      </c>
      <c r="L287" s="64" t="s">
        <v>770</v>
      </c>
      <c r="M287" s="64" t="s">
        <v>771</v>
      </c>
      <c r="N287" s="53">
        <f t="shared" si="4"/>
        <v>22</v>
      </c>
    </row>
    <row r="288" spans="1:14" ht="28.5" customHeight="1" x14ac:dyDescent="0.25">
      <c r="A288" s="53">
        <v>281</v>
      </c>
      <c r="B288" s="109">
        <v>2310060281</v>
      </c>
      <c r="C288" s="110" t="s">
        <v>691</v>
      </c>
      <c r="D288" s="109" t="s">
        <v>775</v>
      </c>
      <c r="E288" s="74" t="s">
        <v>739</v>
      </c>
      <c r="F288" s="64" t="s">
        <v>743</v>
      </c>
      <c r="G288" s="64" t="s">
        <v>769</v>
      </c>
      <c r="H288" s="64" t="s">
        <v>748</v>
      </c>
      <c r="I288" s="64" t="s">
        <v>752</v>
      </c>
      <c r="J288" s="64" t="s">
        <v>756</v>
      </c>
      <c r="K288" s="64" t="s">
        <v>760</v>
      </c>
      <c r="L288" s="64" t="s">
        <v>770</v>
      </c>
      <c r="M288" s="64" t="s">
        <v>771</v>
      </c>
      <c r="N288" s="53">
        <f t="shared" si="4"/>
        <v>22</v>
      </c>
    </row>
    <row r="289" spans="1:14" ht="28.5" customHeight="1" x14ac:dyDescent="0.25">
      <c r="A289" s="53">
        <v>282</v>
      </c>
      <c r="B289" s="109">
        <v>2310060282</v>
      </c>
      <c r="C289" s="110" t="s">
        <v>692</v>
      </c>
      <c r="D289" s="109" t="s">
        <v>775</v>
      </c>
      <c r="E289" s="74" t="s">
        <v>739</v>
      </c>
      <c r="F289" s="64" t="s">
        <v>743</v>
      </c>
      <c r="G289" s="64" t="s">
        <v>769</v>
      </c>
      <c r="H289" s="64" t="s">
        <v>748</v>
      </c>
      <c r="I289" s="64" t="s">
        <v>752</v>
      </c>
      <c r="J289" s="64" t="s">
        <v>756</v>
      </c>
      <c r="K289" s="64" t="s">
        <v>760</v>
      </c>
      <c r="L289" s="64" t="s">
        <v>770</v>
      </c>
      <c r="M289" s="64" t="s">
        <v>771</v>
      </c>
      <c r="N289" s="53">
        <f t="shared" si="4"/>
        <v>22</v>
      </c>
    </row>
    <row r="290" spans="1:14" ht="28.5" customHeight="1" x14ac:dyDescent="0.25">
      <c r="A290" s="53">
        <v>283</v>
      </c>
      <c r="B290" s="109">
        <v>2310060283</v>
      </c>
      <c r="C290" s="110" t="s">
        <v>693</v>
      </c>
      <c r="D290" s="109" t="s">
        <v>775</v>
      </c>
      <c r="E290" s="74" t="s">
        <v>739</v>
      </c>
      <c r="F290" s="64" t="s">
        <v>743</v>
      </c>
      <c r="G290" s="64" t="s">
        <v>769</v>
      </c>
      <c r="H290" s="64" t="s">
        <v>748</v>
      </c>
      <c r="I290" s="64" t="s">
        <v>752</v>
      </c>
      <c r="J290" s="64" t="s">
        <v>756</v>
      </c>
      <c r="K290" s="64" t="s">
        <v>760</v>
      </c>
      <c r="L290" s="64" t="s">
        <v>770</v>
      </c>
      <c r="M290" s="64" t="s">
        <v>771</v>
      </c>
      <c r="N290" s="53">
        <f t="shared" si="4"/>
        <v>22</v>
      </c>
    </row>
    <row r="291" spans="1:14" ht="28.5" customHeight="1" x14ac:dyDescent="0.25">
      <c r="A291" s="53">
        <v>284</v>
      </c>
      <c r="B291" s="109">
        <v>2310060284</v>
      </c>
      <c r="C291" s="110" t="s">
        <v>694</v>
      </c>
      <c r="D291" s="109" t="s">
        <v>775</v>
      </c>
      <c r="E291" s="74" t="s">
        <v>739</v>
      </c>
      <c r="F291" s="64" t="s">
        <v>743</v>
      </c>
      <c r="G291" s="64" t="s">
        <v>769</v>
      </c>
      <c r="H291" s="64" t="s">
        <v>748</v>
      </c>
      <c r="I291" s="64" t="s">
        <v>752</v>
      </c>
      <c r="J291" s="64" t="s">
        <v>756</v>
      </c>
      <c r="K291" s="64" t="s">
        <v>760</v>
      </c>
      <c r="L291" s="64" t="s">
        <v>770</v>
      </c>
      <c r="M291" s="64" t="s">
        <v>771</v>
      </c>
      <c r="N291" s="53">
        <f t="shared" si="4"/>
        <v>22</v>
      </c>
    </row>
    <row r="292" spans="1:14" ht="28.5" customHeight="1" x14ac:dyDescent="0.25">
      <c r="A292" s="53">
        <v>285</v>
      </c>
      <c r="B292" s="109">
        <v>2310060285</v>
      </c>
      <c r="C292" s="110" t="s">
        <v>695</v>
      </c>
      <c r="D292" s="109" t="s">
        <v>775</v>
      </c>
      <c r="E292" s="74" t="s">
        <v>739</v>
      </c>
      <c r="F292" s="64" t="s">
        <v>743</v>
      </c>
      <c r="G292" s="64" t="s">
        <v>769</v>
      </c>
      <c r="H292" s="64" t="s">
        <v>748</v>
      </c>
      <c r="I292" s="64" t="s">
        <v>752</v>
      </c>
      <c r="J292" s="64" t="s">
        <v>756</v>
      </c>
      <c r="K292" s="64" t="s">
        <v>760</v>
      </c>
      <c r="L292" s="64" t="s">
        <v>770</v>
      </c>
      <c r="M292" s="64" t="s">
        <v>771</v>
      </c>
      <c r="N292" s="53">
        <f t="shared" si="4"/>
        <v>22</v>
      </c>
    </row>
    <row r="293" spans="1:14" ht="28.5" customHeight="1" x14ac:dyDescent="0.25">
      <c r="A293" s="53">
        <v>286</v>
      </c>
      <c r="B293" s="109">
        <v>2310060286</v>
      </c>
      <c r="C293" s="110" t="s">
        <v>696</v>
      </c>
      <c r="D293" s="109" t="s">
        <v>775</v>
      </c>
      <c r="E293" s="74" t="s">
        <v>739</v>
      </c>
      <c r="F293" s="64" t="s">
        <v>743</v>
      </c>
      <c r="G293" s="64" t="s">
        <v>769</v>
      </c>
      <c r="H293" s="64" t="s">
        <v>748</v>
      </c>
      <c r="I293" s="64" t="s">
        <v>752</v>
      </c>
      <c r="J293" s="64" t="s">
        <v>756</v>
      </c>
      <c r="K293" s="64" t="s">
        <v>760</v>
      </c>
      <c r="L293" s="64" t="s">
        <v>770</v>
      </c>
      <c r="M293" s="64" t="s">
        <v>771</v>
      </c>
      <c r="N293" s="53">
        <f t="shared" si="4"/>
        <v>22</v>
      </c>
    </row>
    <row r="294" spans="1:14" ht="28.5" customHeight="1" x14ac:dyDescent="0.25">
      <c r="A294" s="53">
        <v>287</v>
      </c>
      <c r="B294" s="109">
        <v>2310060287</v>
      </c>
      <c r="C294" s="110" t="s">
        <v>697</v>
      </c>
      <c r="D294" s="109" t="s">
        <v>775</v>
      </c>
      <c r="E294" s="74" t="s">
        <v>739</v>
      </c>
      <c r="F294" s="64" t="s">
        <v>743</v>
      </c>
      <c r="G294" s="64" t="s">
        <v>769</v>
      </c>
      <c r="H294" s="64" t="s">
        <v>748</v>
      </c>
      <c r="I294" s="64" t="s">
        <v>752</v>
      </c>
      <c r="J294" s="64" t="s">
        <v>756</v>
      </c>
      <c r="K294" s="64" t="s">
        <v>760</v>
      </c>
      <c r="L294" s="64" t="s">
        <v>770</v>
      </c>
      <c r="M294" s="64" t="s">
        <v>771</v>
      </c>
      <c r="N294" s="53">
        <f t="shared" si="4"/>
        <v>22</v>
      </c>
    </row>
    <row r="295" spans="1:14" ht="28.5" customHeight="1" x14ac:dyDescent="0.25">
      <c r="A295" s="53">
        <v>288</v>
      </c>
      <c r="B295" s="109">
        <v>2310060288</v>
      </c>
      <c r="C295" s="110" t="s">
        <v>698</v>
      </c>
      <c r="D295" s="109" t="s">
        <v>775</v>
      </c>
      <c r="E295" s="74" t="s">
        <v>739</v>
      </c>
      <c r="F295" s="64" t="s">
        <v>743</v>
      </c>
      <c r="G295" s="64" t="s">
        <v>769</v>
      </c>
      <c r="H295" s="64" t="s">
        <v>748</v>
      </c>
      <c r="I295" s="64" t="s">
        <v>752</v>
      </c>
      <c r="J295" s="64" t="s">
        <v>756</v>
      </c>
      <c r="K295" s="64" t="s">
        <v>760</v>
      </c>
      <c r="L295" s="64" t="s">
        <v>770</v>
      </c>
      <c r="M295" s="64" t="s">
        <v>771</v>
      </c>
      <c r="N295" s="53">
        <f t="shared" si="4"/>
        <v>22</v>
      </c>
    </row>
    <row r="296" spans="1:14" ht="28.5" customHeight="1" x14ac:dyDescent="0.25">
      <c r="A296" s="53">
        <v>289</v>
      </c>
      <c r="B296" s="109">
        <v>2310060289</v>
      </c>
      <c r="C296" s="110" t="s">
        <v>699</v>
      </c>
      <c r="D296" s="109" t="s">
        <v>775</v>
      </c>
      <c r="E296" s="74" t="s">
        <v>739</v>
      </c>
      <c r="F296" s="64" t="s">
        <v>743</v>
      </c>
      <c r="G296" s="64" t="s">
        <v>769</v>
      </c>
      <c r="H296" s="64" t="s">
        <v>748</v>
      </c>
      <c r="I296" s="64" t="s">
        <v>752</v>
      </c>
      <c r="J296" s="64" t="s">
        <v>756</v>
      </c>
      <c r="K296" s="64" t="s">
        <v>760</v>
      </c>
      <c r="L296" s="64" t="s">
        <v>770</v>
      </c>
      <c r="M296" s="64" t="s">
        <v>771</v>
      </c>
      <c r="N296" s="53">
        <f t="shared" si="4"/>
        <v>22</v>
      </c>
    </row>
    <row r="297" spans="1:14" ht="28.5" customHeight="1" x14ac:dyDescent="0.25">
      <c r="A297" s="53">
        <v>290</v>
      </c>
      <c r="B297" s="109">
        <v>2310060290</v>
      </c>
      <c r="C297" s="110" t="s">
        <v>700</v>
      </c>
      <c r="D297" s="109" t="s">
        <v>775</v>
      </c>
      <c r="E297" s="74" t="s">
        <v>739</v>
      </c>
      <c r="F297" s="64" t="s">
        <v>743</v>
      </c>
      <c r="G297" s="64" t="s">
        <v>769</v>
      </c>
      <c r="H297" s="64" t="s">
        <v>748</v>
      </c>
      <c r="I297" s="64" t="s">
        <v>752</v>
      </c>
      <c r="J297" s="64" t="s">
        <v>756</v>
      </c>
      <c r="K297" s="64" t="s">
        <v>760</v>
      </c>
      <c r="L297" s="64" t="s">
        <v>770</v>
      </c>
      <c r="M297" s="64" t="s">
        <v>771</v>
      </c>
      <c r="N297" s="53">
        <f t="shared" si="4"/>
        <v>22</v>
      </c>
    </row>
    <row r="298" spans="1:14" ht="28.5" customHeight="1" x14ac:dyDescent="0.25">
      <c r="A298" s="53">
        <v>291</v>
      </c>
      <c r="B298" s="109">
        <v>2310060291</v>
      </c>
      <c r="C298" s="110" t="s">
        <v>701</v>
      </c>
      <c r="D298" s="109" t="s">
        <v>775</v>
      </c>
      <c r="E298" s="74" t="s">
        <v>739</v>
      </c>
      <c r="F298" s="64" t="s">
        <v>743</v>
      </c>
      <c r="G298" s="64" t="s">
        <v>769</v>
      </c>
      <c r="H298" s="64" t="s">
        <v>748</v>
      </c>
      <c r="I298" s="64" t="s">
        <v>752</v>
      </c>
      <c r="J298" s="64" t="s">
        <v>756</v>
      </c>
      <c r="K298" s="64" t="s">
        <v>760</v>
      </c>
      <c r="L298" s="64" t="s">
        <v>770</v>
      </c>
      <c r="M298" s="64" t="s">
        <v>771</v>
      </c>
      <c r="N298" s="53">
        <f t="shared" si="4"/>
        <v>22</v>
      </c>
    </row>
    <row r="299" spans="1:14" ht="28.5" customHeight="1" x14ac:dyDescent="0.25">
      <c r="A299" s="53">
        <v>292</v>
      </c>
      <c r="B299" s="109">
        <v>2310060292</v>
      </c>
      <c r="C299" s="110" t="s">
        <v>702</v>
      </c>
      <c r="D299" s="109" t="s">
        <v>775</v>
      </c>
      <c r="E299" s="74" t="s">
        <v>739</v>
      </c>
      <c r="F299" s="64" t="s">
        <v>743</v>
      </c>
      <c r="G299" s="64" t="s">
        <v>769</v>
      </c>
      <c r="H299" s="64" t="s">
        <v>748</v>
      </c>
      <c r="I299" s="64" t="s">
        <v>752</v>
      </c>
      <c r="J299" s="64" t="s">
        <v>756</v>
      </c>
      <c r="K299" s="64" t="s">
        <v>760</v>
      </c>
      <c r="L299" s="64" t="s">
        <v>770</v>
      </c>
      <c r="M299" s="64" t="s">
        <v>771</v>
      </c>
      <c r="N299" s="53">
        <f t="shared" si="4"/>
        <v>22</v>
      </c>
    </row>
    <row r="300" spans="1:14" ht="28.5" customHeight="1" x14ac:dyDescent="0.25">
      <c r="A300" s="53">
        <v>293</v>
      </c>
      <c r="B300" s="109">
        <v>2310060293</v>
      </c>
      <c r="C300" s="110" t="s">
        <v>703</v>
      </c>
      <c r="D300" s="109" t="s">
        <v>775</v>
      </c>
      <c r="E300" s="74" t="s">
        <v>739</v>
      </c>
      <c r="F300" s="64"/>
      <c r="G300" s="64" t="s">
        <v>769</v>
      </c>
      <c r="H300" s="64" t="s">
        <v>748</v>
      </c>
      <c r="I300" s="64"/>
      <c r="J300" s="64" t="s">
        <v>756</v>
      </c>
      <c r="K300" s="64" t="s">
        <v>760</v>
      </c>
      <c r="L300" s="64" t="s">
        <v>770</v>
      </c>
      <c r="M300" s="64" t="s">
        <v>771</v>
      </c>
      <c r="N300" s="53">
        <f t="shared" si="4"/>
        <v>15</v>
      </c>
    </row>
    <row r="301" spans="1:14" ht="28.5" customHeight="1" x14ac:dyDescent="0.25">
      <c r="A301" s="53">
        <v>294</v>
      </c>
      <c r="B301" s="109">
        <v>2310060294</v>
      </c>
      <c r="C301" s="110" t="s">
        <v>704</v>
      </c>
      <c r="D301" s="109" t="s">
        <v>775</v>
      </c>
      <c r="E301" s="74" t="s">
        <v>739</v>
      </c>
      <c r="F301" s="64" t="s">
        <v>743</v>
      </c>
      <c r="G301" s="64" t="s">
        <v>769</v>
      </c>
      <c r="H301" s="64" t="s">
        <v>748</v>
      </c>
      <c r="I301" s="64" t="s">
        <v>752</v>
      </c>
      <c r="J301" s="64" t="s">
        <v>756</v>
      </c>
      <c r="K301" s="64" t="s">
        <v>760</v>
      </c>
      <c r="L301" s="64" t="s">
        <v>770</v>
      </c>
      <c r="M301" s="64" t="s">
        <v>771</v>
      </c>
      <c r="N301" s="53">
        <f t="shared" si="4"/>
        <v>22</v>
      </c>
    </row>
    <row r="302" spans="1:14" ht="28.5" customHeight="1" x14ac:dyDescent="0.25">
      <c r="A302" s="53">
        <v>295</v>
      </c>
      <c r="B302" s="109">
        <v>2310060295</v>
      </c>
      <c r="C302" s="110" t="s">
        <v>705</v>
      </c>
      <c r="D302" s="109" t="s">
        <v>775</v>
      </c>
      <c r="E302" s="74" t="s">
        <v>739</v>
      </c>
      <c r="F302" s="64" t="s">
        <v>743</v>
      </c>
      <c r="G302" s="64" t="s">
        <v>769</v>
      </c>
      <c r="H302" s="64" t="s">
        <v>748</v>
      </c>
      <c r="I302" s="64" t="s">
        <v>752</v>
      </c>
      <c r="J302" s="64" t="s">
        <v>756</v>
      </c>
      <c r="K302" s="64" t="s">
        <v>760</v>
      </c>
      <c r="L302" s="64" t="s">
        <v>770</v>
      </c>
      <c r="M302" s="64" t="s">
        <v>771</v>
      </c>
      <c r="N302" s="53">
        <f t="shared" si="4"/>
        <v>22</v>
      </c>
    </row>
    <row r="303" spans="1:14" ht="28.5" customHeight="1" x14ac:dyDescent="0.25">
      <c r="A303" s="53">
        <v>296</v>
      </c>
      <c r="B303" s="109">
        <v>2310060297</v>
      </c>
      <c r="C303" s="110" t="s">
        <v>706</v>
      </c>
      <c r="D303" s="109" t="s">
        <v>775</v>
      </c>
      <c r="E303" s="74" t="s">
        <v>739</v>
      </c>
      <c r="F303" s="64" t="s">
        <v>743</v>
      </c>
      <c r="G303" s="64" t="s">
        <v>769</v>
      </c>
      <c r="H303" s="64" t="s">
        <v>748</v>
      </c>
      <c r="I303" s="64" t="s">
        <v>752</v>
      </c>
      <c r="J303" s="64" t="s">
        <v>756</v>
      </c>
      <c r="K303" s="64" t="s">
        <v>760</v>
      </c>
      <c r="L303" s="64" t="s">
        <v>770</v>
      </c>
      <c r="M303" s="64" t="s">
        <v>771</v>
      </c>
      <c r="N303" s="53">
        <f t="shared" si="4"/>
        <v>22</v>
      </c>
    </row>
    <row r="304" spans="1:14" ht="28.5" customHeight="1" x14ac:dyDescent="0.25">
      <c r="A304" s="53">
        <v>297</v>
      </c>
      <c r="B304" s="109">
        <v>2310060298</v>
      </c>
      <c r="C304" s="110" t="s">
        <v>707</v>
      </c>
      <c r="D304" s="109" t="s">
        <v>775</v>
      </c>
      <c r="E304" s="74" t="s">
        <v>739</v>
      </c>
      <c r="F304" s="64" t="s">
        <v>743</v>
      </c>
      <c r="G304" s="64" t="s">
        <v>769</v>
      </c>
      <c r="H304" s="64" t="s">
        <v>748</v>
      </c>
      <c r="I304" s="64" t="s">
        <v>752</v>
      </c>
      <c r="J304" s="64" t="s">
        <v>756</v>
      </c>
      <c r="K304" s="64" t="s">
        <v>760</v>
      </c>
      <c r="L304" s="64" t="s">
        <v>770</v>
      </c>
      <c r="M304" s="64" t="s">
        <v>771</v>
      </c>
      <c r="N304" s="53">
        <f t="shared" si="4"/>
        <v>22</v>
      </c>
    </row>
    <row r="305" spans="1:14" ht="28.5" customHeight="1" x14ac:dyDescent="0.25">
      <c r="A305" s="53">
        <v>298</v>
      </c>
      <c r="B305" s="109">
        <v>2310060299</v>
      </c>
      <c r="C305" s="110" t="s">
        <v>708</v>
      </c>
      <c r="D305" s="109" t="s">
        <v>775</v>
      </c>
      <c r="E305" s="74" t="s">
        <v>739</v>
      </c>
      <c r="F305" s="64" t="s">
        <v>743</v>
      </c>
      <c r="G305" s="64" t="s">
        <v>769</v>
      </c>
      <c r="H305" s="64" t="s">
        <v>748</v>
      </c>
      <c r="I305" s="64" t="s">
        <v>752</v>
      </c>
      <c r="J305" s="64" t="s">
        <v>756</v>
      </c>
      <c r="K305" s="64" t="s">
        <v>760</v>
      </c>
      <c r="L305" s="64" t="s">
        <v>770</v>
      </c>
      <c r="M305" s="64" t="s">
        <v>771</v>
      </c>
      <c r="N305" s="53">
        <f t="shared" si="4"/>
        <v>22</v>
      </c>
    </row>
    <row r="306" spans="1:14" ht="28.5" customHeight="1" x14ac:dyDescent="0.25">
      <c r="A306" s="53">
        <v>299</v>
      </c>
      <c r="B306" s="109">
        <v>2310060300</v>
      </c>
      <c r="C306" s="110" t="s">
        <v>493</v>
      </c>
      <c r="D306" s="109" t="s">
        <v>775</v>
      </c>
      <c r="E306" s="74" t="s">
        <v>739</v>
      </c>
      <c r="F306" s="64" t="s">
        <v>743</v>
      </c>
      <c r="G306" s="64" t="s">
        <v>769</v>
      </c>
      <c r="H306" s="64" t="s">
        <v>748</v>
      </c>
      <c r="I306" s="64" t="s">
        <v>752</v>
      </c>
      <c r="J306" s="64" t="s">
        <v>756</v>
      </c>
      <c r="K306" s="64" t="s">
        <v>760</v>
      </c>
      <c r="L306" s="64" t="s">
        <v>770</v>
      </c>
      <c r="M306" s="64" t="s">
        <v>771</v>
      </c>
      <c r="N306" s="53">
        <f t="shared" si="4"/>
        <v>22</v>
      </c>
    </row>
    <row r="307" spans="1:14" ht="28.5" customHeight="1" x14ac:dyDescent="0.25">
      <c r="A307" s="53">
        <v>300</v>
      </c>
      <c r="B307" s="109">
        <v>2310060301</v>
      </c>
      <c r="C307" s="110" t="s">
        <v>709</v>
      </c>
      <c r="D307" s="109" t="s">
        <v>775</v>
      </c>
      <c r="E307" s="74" t="s">
        <v>739</v>
      </c>
      <c r="F307" s="64" t="s">
        <v>743</v>
      </c>
      <c r="G307" s="64" t="s">
        <v>769</v>
      </c>
      <c r="H307" s="64" t="s">
        <v>748</v>
      </c>
      <c r="I307" s="64" t="s">
        <v>752</v>
      </c>
      <c r="J307" s="64" t="s">
        <v>756</v>
      </c>
      <c r="K307" s="64" t="s">
        <v>760</v>
      </c>
      <c r="L307" s="64" t="s">
        <v>770</v>
      </c>
      <c r="M307" s="64" t="s">
        <v>771</v>
      </c>
      <c r="N307" s="53">
        <f t="shared" si="4"/>
        <v>22</v>
      </c>
    </row>
    <row r="308" spans="1:14" ht="28.5" customHeight="1" x14ac:dyDescent="0.25">
      <c r="A308" s="53">
        <v>301</v>
      </c>
      <c r="B308" s="109">
        <v>2310060302</v>
      </c>
      <c r="C308" s="110" t="s">
        <v>710</v>
      </c>
      <c r="D308" s="109" t="s">
        <v>775</v>
      </c>
      <c r="E308" s="74" t="s">
        <v>739</v>
      </c>
      <c r="F308" s="64" t="s">
        <v>743</v>
      </c>
      <c r="G308" s="64" t="s">
        <v>769</v>
      </c>
      <c r="H308" s="64" t="s">
        <v>748</v>
      </c>
      <c r="I308" s="64" t="s">
        <v>752</v>
      </c>
      <c r="J308" s="64" t="s">
        <v>756</v>
      </c>
      <c r="K308" s="64" t="s">
        <v>760</v>
      </c>
      <c r="L308" s="64" t="s">
        <v>770</v>
      </c>
      <c r="M308" s="64" t="s">
        <v>771</v>
      </c>
      <c r="N308" s="53">
        <f t="shared" si="4"/>
        <v>22</v>
      </c>
    </row>
    <row r="309" spans="1:14" ht="28.5" customHeight="1" x14ac:dyDescent="0.25">
      <c r="A309" s="53">
        <v>302</v>
      </c>
      <c r="B309" s="109">
        <v>2310060303</v>
      </c>
      <c r="C309" s="110" t="s">
        <v>711</v>
      </c>
      <c r="D309" s="109" t="s">
        <v>775</v>
      </c>
      <c r="E309" s="74" t="s">
        <v>739</v>
      </c>
      <c r="F309" s="64" t="s">
        <v>743</v>
      </c>
      <c r="G309" s="64" t="s">
        <v>769</v>
      </c>
      <c r="H309" s="64" t="s">
        <v>748</v>
      </c>
      <c r="I309" s="64" t="s">
        <v>752</v>
      </c>
      <c r="J309" s="64" t="s">
        <v>756</v>
      </c>
      <c r="K309" s="64" t="s">
        <v>760</v>
      </c>
      <c r="L309" s="64" t="s">
        <v>770</v>
      </c>
      <c r="M309" s="64" t="s">
        <v>771</v>
      </c>
      <c r="N309" s="53">
        <f t="shared" si="4"/>
        <v>22</v>
      </c>
    </row>
    <row r="310" spans="1:14" ht="28.5" customHeight="1" x14ac:dyDescent="0.25">
      <c r="A310" s="53">
        <v>303</v>
      </c>
      <c r="B310" s="109">
        <v>2310060304</v>
      </c>
      <c r="C310" s="110" t="s">
        <v>712</v>
      </c>
      <c r="D310" s="109" t="s">
        <v>775</v>
      </c>
      <c r="E310" s="74" t="s">
        <v>739</v>
      </c>
      <c r="F310" s="64" t="s">
        <v>743</v>
      </c>
      <c r="G310" s="64" t="s">
        <v>769</v>
      </c>
      <c r="H310" s="64" t="s">
        <v>748</v>
      </c>
      <c r="I310" s="64" t="s">
        <v>752</v>
      </c>
      <c r="J310" s="64" t="s">
        <v>756</v>
      </c>
      <c r="K310" s="64" t="s">
        <v>760</v>
      </c>
      <c r="L310" s="64" t="s">
        <v>770</v>
      </c>
      <c r="M310" s="64" t="s">
        <v>771</v>
      </c>
      <c r="N310" s="53">
        <f t="shared" si="4"/>
        <v>22</v>
      </c>
    </row>
    <row r="311" spans="1:14" ht="28.5" customHeight="1" x14ac:dyDescent="0.25">
      <c r="A311" s="53">
        <v>304</v>
      </c>
      <c r="B311" s="109">
        <v>2310060305</v>
      </c>
      <c r="C311" s="110" t="s">
        <v>713</v>
      </c>
      <c r="D311" s="109" t="s">
        <v>775</v>
      </c>
      <c r="E311" s="74" t="s">
        <v>739</v>
      </c>
      <c r="F311" s="64" t="s">
        <v>743</v>
      </c>
      <c r="G311" s="64" t="s">
        <v>769</v>
      </c>
      <c r="H311" s="64" t="s">
        <v>748</v>
      </c>
      <c r="I311" s="64" t="s">
        <v>752</v>
      </c>
      <c r="J311" s="64" t="s">
        <v>756</v>
      </c>
      <c r="K311" s="64" t="s">
        <v>760</v>
      </c>
      <c r="L311" s="64" t="s">
        <v>770</v>
      </c>
      <c r="M311" s="64" t="s">
        <v>771</v>
      </c>
      <c r="N311" s="53">
        <f t="shared" si="4"/>
        <v>22</v>
      </c>
    </row>
    <row r="312" spans="1:14" ht="28.5" customHeight="1" x14ac:dyDescent="0.25">
      <c r="A312" s="53">
        <v>305</v>
      </c>
      <c r="B312" s="109">
        <v>2310060306</v>
      </c>
      <c r="C312" s="110" t="s">
        <v>714</v>
      </c>
      <c r="D312" s="109" t="s">
        <v>775</v>
      </c>
      <c r="E312" s="74" t="s">
        <v>739</v>
      </c>
      <c r="F312" s="64" t="s">
        <v>743</v>
      </c>
      <c r="G312" s="64" t="s">
        <v>769</v>
      </c>
      <c r="H312" s="64" t="s">
        <v>748</v>
      </c>
      <c r="I312" s="64" t="s">
        <v>752</v>
      </c>
      <c r="J312" s="64" t="s">
        <v>756</v>
      </c>
      <c r="K312" s="64" t="s">
        <v>760</v>
      </c>
      <c r="L312" s="64" t="s">
        <v>770</v>
      </c>
      <c r="M312" s="64" t="s">
        <v>771</v>
      </c>
      <c r="N312" s="53">
        <f t="shared" ref="N312:N333" si="5">$N$7-SUMIF(E312:M312,"",$E$7:$M$7)</f>
        <v>22</v>
      </c>
    </row>
    <row r="313" spans="1:14" ht="28.5" customHeight="1" x14ac:dyDescent="0.25">
      <c r="A313" s="53">
        <v>306</v>
      </c>
      <c r="B313" s="109">
        <v>2310060307</v>
      </c>
      <c r="C313" s="110" t="s">
        <v>715</v>
      </c>
      <c r="D313" s="109" t="s">
        <v>775</v>
      </c>
      <c r="E313" s="74" t="s">
        <v>739</v>
      </c>
      <c r="F313" s="64" t="s">
        <v>743</v>
      </c>
      <c r="G313" s="64" t="s">
        <v>769</v>
      </c>
      <c r="H313" s="64" t="s">
        <v>748</v>
      </c>
      <c r="I313" s="64" t="s">
        <v>752</v>
      </c>
      <c r="J313" s="64" t="s">
        <v>756</v>
      </c>
      <c r="K313" s="64" t="s">
        <v>760</v>
      </c>
      <c r="L313" s="64" t="s">
        <v>770</v>
      </c>
      <c r="M313" s="64" t="s">
        <v>771</v>
      </c>
      <c r="N313" s="53">
        <f t="shared" si="5"/>
        <v>22</v>
      </c>
    </row>
    <row r="314" spans="1:14" ht="28.5" customHeight="1" x14ac:dyDescent="0.25">
      <c r="A314" s="53">
        <v>307</v>
      </c>
      <c r="B314" s="109">
        <v>2310060308</v>
      </c>
      <c r="C314" s="110" t="s">
        <v>716</v>
      </c>
      <c r="D314" s="109" t="s">
        <v>775</v>
      </c>
      <c r="E314" s="74" t="s">
        <v>739</v>
      </c>
      <c r="F314" s="64" t="s">
        <v>743</v>
      </c>
      <c r="G314" s="64" t="s">
        <v>769</v>
      </c>
      <c r="H314" s="64" t="s">
        <v>748</v>
      </c>
      <c r="I314" s="64" t="s">
        <v>752</v>
      </c>
      <c r="J314" s="64" t="s">
        <v>756</v>
      </c>
      <c r="K314" s="64" t="s">
        <v>760</v>
      </c>
      <c r="L314" s="64" t="s">
        <v>770</v>
      </c>
      <c r="M314" s="64" t="s">
        <v>771</v>
      </c>
      <c r="N314" s="53">
        <f t="shared" si="5"/>
        <v>22</v>
      </c>
    </row>
    <row r="315" spans="1:14" ht="28.5" customHeight="1" x14ac:dyDescent="0.25">
      <c r="A315" s="53">
        <v>308</v>
      </c>
      <c r="B315" s="109">
        <v>2310060310</v>
      </c>
      <c r="C315" s="110" t="s">
        <v>717</v>
      </c>
      <c r="D315" s="109" t="s">
        <v>775</v>
      </c>
      <c r="E315" s="74" t="s">
        <v>739</v>
      </c>
      <c r="F315" s="64" t="s">
        <v>743</v>
      </c>
      <c r="G315" s="64" t="s">
        <v>769</v>
      </c>
      <c r="H315" s="64" t="s">
        <v>748</v>
      </c>
      <c r="I315" s="64" t="s">
        <v>752</v>
      </c>
      <c r="J315" s="64" t="s">
        <v>756</v>
      </c>
      <c r="K315" s="64" t="s">
        <v>760</v>
      </c>
      <c r="L315" s="64" t="s">
        <v>770</v>
      </c>
      <c r="M315" s="64" t="s">
        <v>771</v>
      </c>
      <c r="N315" s="53">
        <f t="shared" si="5"/>
        <v>22</v>
      </c>
    </row>
    <row r="316" spans="1:14" ht="28.5" customHeight="1" x14ac:dyDescent="0.25">
      <c r="A316" s="53">
        <v>309</v>
      </c>
      <c r="B316" s="109">
        <v>2310060311</v>
      </c>
      <c r="C316" s="110" t="s">
        <v>718</v>
      </c>
      <c r="D316" s="109" t="s">
        <v>775</v>
      </c>
      <c r="E316" s="74" t="s">
        <v>739</v>
      </c>
      <c r="F316" s="64" t="s">
        <v>743</v>
      </c>
      <c r="G316" s="64" t="s">
        <v>769</v>
      </c>
      <c r="H316" s="64" t="s">
        <v>748</v>
      </c>
      <c r="I316" s="64" t="s">
        <v>752</v>
      </c>
      <c r="J316" s="64" t="s">
        <v>756</v>
      </c>
      <c r="K316" s="64" t="s">
        <v>760</v>
      </c>
      <c r="L316" s="64" t="s">
        <v>770</v>
      </c>
      <c r="M316" s="64" t="s">
        <v>771</v>
      </c>
      <c r="N316" s="53">
        <f t="shared" si="5"/>
        <v>22</v>
      </c>
    </row>
    <row r="317" spans="1:14" ht="28.5" customHeight="1" x14ac:dyDescent="0.25">
      <c r="A317" s="53">
        <v>310</v>
      </c>
      <c r="B317" s="109">
        <v>2310060312</v>
      </c>
      <c r="C317" s="110" t="s">
        <v>719</v>
      </c>
      <c r="D317" s="109" t="s">
        <v>775</v>
      </c>
      <c r="E317" s="74" t="s">
        <v>739</v>
      </c>
      <c r="F317" s="64" t="s">
        <v>743</v>
      </c>
      <c r="G317" s="64" t="s">
        <v>769</v>
      </c>
      <c r="H317" s="64" t="s">
        <v>748</v>
      </c>
      <c r="I317" s="64" t="s">
        <v>752</v>
      </c>
      <c r="J317" s="64" t="s">
        <v>756</v>
      </c>
      <c r="K317" s="64" t="s">
        <v>760</v>
      </c>
      <c r="L317" s="64" t="s">
        <v>770</v>
      </c>
      <c r="M317" s="64" t="s">
        <v>771</v>
      </c>
      <c r="N317" s="53">
        <f t="shared" si="5"/>
        <v>22</v>
      </c>
    </row>
    <row r="318" spans="1:14" ht="28.5" customHeight="1" x14ac:dyDescent="0.25">
      <c r="A318" s="53">
        <v>311</v>
      </c>
      <c r="B318" s="109">
        <v>2310060313</v>
      </c>
      <c r="C318" s="110" t="s">
        <v>720</v>
      </c>
      <c r="D318" s="109" t="s">
        <v>775</v>
      </c>
      <c r="E318" s="74" t="s">
        <v>739</v>
      </c>
      <c r="F318" s="64" t="s">
        <v>743</v>
      </c>
      <c r="G318" s="64" t="s">
        <v>769</v>
      </c>
      <c r="H318" s="64" t="s">
        <v>748</v>
      </c>
      <c r="I318" s="64" t="s">
        <v>752</v>
      </c>
      <c r="J318" s="64" t="s">
        <v>756</v>
      </c>
      <c r="K318" s="64" t="s">
        <v>760</v>
      </c>
      <c r="L318" s="64" t="s">
        <v>770</v>
      </c>
      <c r="M318" s="64" t="s">
        <v>771</v>
      </c>
      <c r="N318" s="53">
        <f t="shared" si="5"/>
        <v>22</v>
      </c>
    </row>
    <row r="319" spans="1:14" ht="28.5" customHeight="1" x14ac:dyDescent="0.25">
      <c r="A319" s="53">
        <v>312</v>
      </c>
      <c r="B319" s="109">
        <v>2310060314</v>
      </c>
      <c r="C319" s="110" t="s">
        <v>721</v>
      </c>
      <c r="D319" s="109" t="s">
        <v>775</v>
      </c>
      <c r="E319" s="74" t="s">
        <v>739</v>
      </c>
      <c r="F319" s="64" t="s">
        <v>743</v>
      </c>
      <c r="G319" s="64" t="s">
        <v>769</v>
      </c>
      <c r="H319" s="64" t="s">
        <v>748</v>
      </c>
      <c r="I319" s="64" t="s">
        <v>752</v>
      </c>
      <c r="J319" s="64" t="s">
        <v>756</v>
      </c>
      <c r="K319" s="64" t="s">
        <v>760</v>
      </c>
      <c r="L319" s="64" t="s">
        <v>770</v>
      </c>
      <c r="M319" s="64" t="s">
        <v>771</v>
      </c>
      <c r="N319" s="53">
        <f t="shared" si="5"/>
        <v>22</v>
      </c>
    </row>
    <row r="320" spans="1:14" ht="28.5" customHeight="1" x14ac:dyDescent="0.25">
      <c r="A320" s="53">
        <v>313</v>
      </c>
      <c r="B320" s="109">
        <v>2310060315</v>
      </c>
      <c r="C320" s="110" t="s">
        <v>722</v>
      </c>
      <c r="D320" s="109" t="s">
        <v>775</v>
      </c>
      <c r="E320" s="74" t="s">
        <v>739</v>
      </c>
      <c r="F320" s="64" t="s">
        <v>743</v>
      </c>
      <c r="G320" s="64" t="s">
        <v>769</v>
      </c>
      <c r="H320" s="64" t="s">
        <v>748</v>
      </c>
      <c r="I320" s="64" t="s">
        <v>752</v>
      </c>
      <c r="J320" s="64" t="s">
        <v>756</v>
      </c>
      <c r="K320" s="64" t="s">
        <v>760</v>
      </c>
      <c r="L320" s="64" t="s">
        <v>770</v>
      </c>
      <c r="M320" s="64" t="s">
        <v>771</v>
      </c>
      <c r="N320" s="53">
        <f t="shared" si="5"/>
        <v>22</v>
      </c>
    </row>
    <row r="321" spans="1:14" ht="28.5" customHeight="1" x14ac:dyDescent="0.25">
      <c r="A321" s="53">
        <v>314</v>
      </c>
      <c r="B321" s="109">
        <v>2310060316</v>
      </c>
      <c r="C321" s="110" t="s">
        <v>723</v>
      </c>
      <c r="D321" s="109" t="s">
        <v>775</v>
      </c>
      <c r="E321" s="74" t="s">
        <v>739</v>
      </c>
      <c r="F321" s="64" t="s">
        <v>743</v>
      </c>
      <c r="G321" s="64" t="s">
        <v>769</v>
      </c>
      <c r="H321" s="64" t="s">
        <v>748</v>
      </c>
      <c r="I321" s="64" t="s">
        <v>752</v>
      </c>
      <c r="J321" s="64" t="s">
        <v>756</v>
      </c>
      <c r="K321" s="64" t="s">
        <v>760</v>
      </c>
      <c r="L321" s="64" t="s">
        <v>770</v>
      </c>
      <c r="M321" s="64" t="s">
        <v>771</v>
      </c>
      <c r="N321" s="53">
        <f t="shared" si="5"/>
        <v>22</v>
      </c>
    </row>
    <row r="322" spans="1:14" ht="28.5" customHeight="1" x14ac:dyDescent="0.25">
      <c r="A322" s="53">
        <v>315</v>
      </c>
      <c r="B322" s="109">
        <v>2310060317</v>
      </c>
      <c r="C322" s="110" t="s">
        <v>724</v>
      </c>
      <c r="D322" s="109" t="s">
        <v>775</v>
      </c>
      <c r="E322" s="74" t="s">
        <v>739</v>
      </c>
      <c r="F322" s="64" t="s">
        <v>743</v>
      </c>
      <c r="G322" s="64" t="s">
        <v>769</v>
      </c>
      <c r="H322" s="64" t="s">
        <v>748</v>
      </c>
      <c r="I322" s="64" t="s">
        <v>752</v>
      </c>
      <c r="J322" s="64" t="s">
        <v>756</v>
      </c>
      <c r="K322" s="64" t="s">
        <v>760</v>
      </c>
      <c r="L322" s="64" t="s">
        <v>770</v>
      </c>
      <c r="M322" s="64" t="s">
        <v>771</v>
      </c>
      <c r="N322" s="53">
        <f t="shared" si="5"/>
        <v>22</v>
      </c>
    </row>
    <row r="323" spans="1:14" ht="28.5" customHeight="1" x14ac:dyDescent="0.25">
      <c r="A323" s="53">
        <v>316</v>
      </c>
      <c r="B323" s="109">
        <v>2310060318</v>
      </c>
      <c r="C323" s="110" t="s">
        <v>725</v>
      </c>
      <c r="D323" s="109" t="s">
        <v>775</v>
      </c>
      <c r="E323" s="74" t="s">
        <v>739</v>
      </c>
      <c r="F323" s="64" t="s">
        <v>743</v>
      </c>
      <c r="G323" s="64" t="s">
        <v>769</v>
      </c>
      <c r="H323" s="64" t="s">
        <v>748</v>
      </c>
      <c r="I323" s="64" t="s">
        <v>752</v>
      </c>
      <c r="J323" s="64" t="s">
        <v>756</v>
      </c>
      <c r="K323" s="64" t="s">
        <v>760</v>
      </c>
      <c r="L323" s="64" t="s">
        <v>770</v>
      </c>
      <c r="M323" s="64" t="s">
        <v>771</v>
      </c>
      <c r="N323" s="53">
        <f t="shared" si="5"/>
        <v>22</v>
      </c>
    </row>
    <row r="324" spans="1:14" ht="28.5" customHeight="1" x14ac:dyDescent="0.25">
      <c r="A324" s="53">
        <v>317</v>
      </c>
      <c r="B324" s="109">
        <v>2310060319</v>
      </c>
      <c r="C324" s="110" t="s">
        <v>726</v>
      </c>
      <c r="D324" s="109" t="s">
        <v>775</v>
      </c>
      <c r="E324" s="74" t="s">
        <v>739</v>
      </c>
      <c r="F324" s="64" t="s">
        <v>743</v>
      </c>
      <c r="G324" s="64" t="s">
        <v>769</v>
      </c>
      <c r="H324" s="64" t="s">
        <v>748</v>
      </c>
      <c r="I324" s="64" t="s">
        <v>752</v>
      </c>
      <c r="J324" s="64" t="s">
        <v>756</v>
      </c>
      <c r="K324" s="64" t="s">
        <v>760</v>
      </c>
      <c r="L324" s="64" t="s">
        <v>770</v>
      </c>
      <c r="M324" s="64" t="s">
        <v>771</v>
      </c>
      <c r="N324" s="53">
        <f t="shared" si="5"/>
        <v>22</v>
      </c>
    </row>
    <row r="325" spans="1:14" ht="28.5" customHeight="1" x14ac:dyDescent="0.25">
      <c r="A325" s="53">
        <v>318</v>
      </c>
      <c r="B325" s="109">
        <v>2310060320</v>
      </c>
      <c r="C325" s="110" t="s">
        <v>727</v>
      </c>
      <c r="D325" s="109" t="s">
        <v>775</v>
      </c>
      <c r="E325" s="74" t="s">
        <v>739</v>
      </c>
      <c r="F325" s="64" t="s">
        <v>743</v>
      </c>
      <c r="G325" s="64" t="s">
        <v>769</v>
      </c>
      <c r="H325" s="64" t="s">
        <v>748</v>
      </c>
      <c r="I325" s="64" t="s">
        <v>752</v>
      </c>
      <c r="J325" s="64" t="s">
        <v>756</v>
      </c>
      <c r="K325" s="64" t="s">
        <v>760</v>
      </c>
      <c r="L325" s="64" t="s">
        <v>770</v>
      </c>
      <c r="M325" s="64" t="s">
        <v>771</v>
      </c>
      <c r="N325" s="53">
        <f t="shared" si="5"/>
        <v>22</v>
      </c>
    </row>
    <row r="326" spans="1:14" ht="28.5" customHeight="1" x14ac:dyDescent="0.25">
      <c r="A326" s="53">
        <v>319</v>
      </c>
      <c r="B326" s="109">
        <v>2310060321</v>
      </c>
      <c r="C326" s="110" t="s">
        <v>728</v>
      </c>
      <c r="D326" s="109" t="s">
        <v>775</v>
      </c>
      <c r="E326" s="74" t="s">
        <v>739</v>
      </c>
      <c r="F326" s="64" t="s">
        <v>743</v>
      </c>
      <c r="G326" s="64" t="s">
        <v>769</v>
      </c>
      <c r="H326" s="64" t="s">
        <v>748</v>
      </c>
      <c r="I326" s="64" t="s">
        <v>752</v>
      </c>
      <c r="J326" s="64" t="s">
        <v>756</v>
      </c>
      <c r="K326" s="64" t="s">
        <v>760</v>
      </c>
      <c r="L326" s="64" t="s">
        <v>770</v>
      </c>
      <c r="M326" s="64" t="s">
        <v>771</v>
      </c>
      <c r="N326" s="53">
        <f t="shared" si="5"/>
        <v>22</v>
      </c>
    </row>
    <row r="327" spans="1:14" ht="28.5" customHeight="1" x14ac:dyDescent="0.25">
      <c r="A327" s="53">
        <v>320</v>
      </c>
      <c r="B327" s="109">
        <v>2310060322</v>
      </c>
      <c r="C327" s="110" t="s">
        <v>729</v>
      </c>
      <c r="D327" s="109" t="s">
        <v>775</v>
      </c>
      <c r="E327" s="74" t="s">
        <v>739</v>
      </c>
      <c r="F327" s="64" t="s">
        <v>743</v>
      </c>
      <c r="G327" s="64" t="s">
        <v>769</v>
      </c>
      <c r="H327" s="64" t="s">
        <v>748</v>
      </c>
      <c r="I327" s="64" t="s">
        <v>752</v>
      </c>
      <c r="J327" s="64" t="s">
        <v>756</v>
      </c>
      <c r="K327" s="64" t="s">
        <v>760</v>
      </c>
      <c r="L327" s="64" t="s">
        <v>770</v>
      </c>
      <c r="M327" s="64" t="s">
        <v>771</v>
      </c>
      <c r="N327" s="53">
        <f t="shared" si="5"/>
        <v>22</v>
      </c>
    </row>
    <row r="328" spans="1:14" ht="28.5" customHeight="1" x14ac:dyDescent="0.25">
      <c r="A328" s="53">
        <v>321</v>
      </c>
      <c r="B328" s="109">
        <v>2310060323</v>
      </c>
      <c r="C328" s="110" t="s">
        <v>730</v>
      </c>
      <c r="D328" s="109" t="s">
        <v>775</v>
      </c>
      <c r="E328" s="74" t="s">
        <v>739</v>
      </c>
      <c r="F328" s="64" t="s">
        <v>743</v>
      </c>
      <c r="G328" s="64" t="s">
        <v>769</v>
      </c>
      <c r="H328" s="64" t="s">
        <v>748</v>
      </c>
      <c r="I328" s="64" t="s">
        <v>752</v>
      </c>
      <c r="J328" s="64" t="s">
        <v>756</v>
      </c>
      <c r="K328" s="64" t="s">
        <v>760</v>
      </c>
      <c r="L328" s="64" t="s">
        <v>770</v>
      </c>
      <c r="M328" s="64" t="s">
        <v>771</v>
      </c>
      <c r="N328" s="53">
        <f t="shared" si="5"/>
        <v>22</v>
      </c>
    </row>
    <row r="329" spans="1:14" ht="28.5" customHeight="1" x14ac:dyDescent="0.25">
      <c r="A329" s="70">
        <v>322</v>
      </c>
      <c r="B329" s="70">
        <v>2310060324</v>
      </c>
      <c r="C329" s="84" t="s">
        <v>731</v>
      </c>
      <c r="D329" s="70" t="s">
        <v>775</v>
      </c>
      <c r="E329" s="76"/>
      <c r="F329" s="77"/>
      <c r="G329" s="77"/>
      <c r="H329" s="77"/>
      <c r="I329" s="77"/>
      <c r="J329" s="77"/>
      <c r="K329" s="77"/>
      <c r="L329" s="77"/>
      <c r="M329" s="77"/>
      <c r="N329" s="70">
        <f t="shared" si="5"/>
        <v>0</v>
      </c>
    </row>
    <row r="330" spans="1:14" ht="28.5" customHeight="1" x14ac:dyDescent="0.25">
      <c r="A330" s="53">
        <v>323</v>
      </c>
      <c r="B330" s="111">
        <v>2310060325</v>
      </c>
      <c r="C330" s="112" t="s">
        <v>732</v>
      </c>
      <c r="D330" s="109" t="s">
        <v>775</v>
      </c>
      <c r="E330" s="74" t="s">
        <v>739</v>
      </c>
      <c r="F330" s="64" t="s">
        <v>743</v>
      </c>
      <c r="G330" s="64" t="s">
        <v>769</v>
      </c>
      <c r="H330" s="64" t="s">
        <v>748</v>
      </c>
      <c r="I330" s="64" t="s">
        <v>752</v>
      </c>
      <c r="J330" s="64" t="s">
        <v>756</v>
      </c>
      <c r="K330" s="64" t="s">
        <v>760</v>
      </c>
      <c r="L330" s="64" t="s">
        <v>770</v>
      </c>
      <c r="M330" s="64" t="s">
        <v>771</v>
      </c>
      <c r="N330" s="53">
        <f t="shared" si="5"/>
        <v>22</v>
      </c>
    </row>
    <row r="331" spans="1:14" ht="28.5" customHeight="1" x14ac:dyDescent="0.25">
      <c r="A331" s="53">
        <v>324</v>
      </c>
      <c r="B331" s="109">
        <v>2310060326</v>
      </c>
      <c r="C331" s="110" t="s">
        <v>733</v>
      </c>
      <c r="D331" s="109" t="s">
        <v>775</v>
      </c>
      <c r="E331" s="74" t="s">
        <v>739</v>
      </c>
      <c r="F331" s="64" t="s">
        <v>743</v>
      </c>
      <c r="G331" s="64" t="s">
        <v>769</v>
      </c>
      <c r="H331" s="64" t="s">
        <v>748</v>
      </c>
      <c r="I331" s="64" t="s">
        <v>752</v>
      </c>
      <c r="J331" s="64" t="s">
        <v>756</v>
      </c>
      <c r="K331" s="64" t="s">
        <v>760</v>
      </c>
      <c r="L331" s="64" t="s">
        <v>770</v>
      </c>
      <c r="M331" s="64" t="s">
        <v>771</v>
      </c>
      <c r="N331" s="53">
        <f t="shared" si="5"/>
        <v>22</v>
      </c>
    </row>
    <row r="332" spans="1:14" ht="28.5" customHeight="1" x14ac:dyDescent="0.25">
      <c r="A332" s="53">
        <v>325</v>
      </c>
      <c r="B332" s="109">
        <v>2310060351</v>
      </c>
      <c r="C332" s="113" t="s">
        <v>734</v>
      </c>
      <c r="D332" s="109" t="s">
        <v>775</v>
      </c>
      <c r="E332" s="74" t="s">
        <v>739</v>
      </c>
      <c r="F332" s="64" t="s">
        <v>743</v>
      </c>
      <c r="G332" s="64" t="s">
        <v>769</v>
      </c>
      <c r="H332" s="64" t="s">
        <v>748</v>
      </c>
      <c r="I332" s="64" t="s">
        <v>752</v>
      </c>
      <c r="J332" s="64" t="s">
        <v>756</v>
      </c>
      <c r="K332" s="64" t="s">
        <v>760</v>
      </c>
      <c r="L332" s="64" t="s">
        <v>770</v>
      </c>
      <c r="M332" s="64" t="s">
        <v>771</v>
      </c>
      <c r="N332" s="53">
        <f t="shared" si="5"/>
        <v>22</v>
      </c>
    </row>
    <row r="333" spans="1:14" ht="28.5" customHeight="1" x14ac:dyDescent="0.25">
      <c r="A333" s="70">
        <v>326</v>
      </c>
      <c r="B333" s="70">
        <v>2310060354</v>
      </c>
      <c r="C333" s="98" t="s">
        <v>735</v>
      </c>
      <c r="D333" s="70" t="s">
        <v>775</v>
      </c>
      <c r="E333" s="76"/>
      <c r="F333" s="77"/>
      <c r="G333" s="77"/>
      <c r="H333" s="77"/>
      <c r="I333" s="77"/>
      <c r="J333" s="77"/>
      <c r="K333" s="77"/>
      <c r="L333" s="77"/>
      <c r="M333" s="77"/>
      <c r="N333" s="70">
        <f t="shared" si="5"/>
        <v>0</v>
      </c>
    </row>
    <row r="334" spans="1:14" x14ac:dyDescent="0.25">
      <c r="E334" s="75"/>
      <c r="F334" s="41"/>
    </row>
    <row r="335" spans="1:14" x14ac:dyDescent="0.25">
      <c r="E335" s="75"/>
      <c r="F335" s="41"/>
    </row>
    <row r="336" spans="1:14" x14ac:dyDescent="0.25">
      <c r="E336" s="75"/>
      <c r="F336" s="41"/>
    </row>
    <row r="337" spans="5:6" x14ac:dyDescent="0.25">
      <c r="E337" s="75"/>
      <c r="F337" s="41"/>
    </row>
    <row r="338" spans="5:6" x14ac:dyDescent="0.25">
      <c r="E338" s="41"/>
      <c r="F338" s="41"/>
    </row>
    <row r="339" spans="5:6" x14ac:dyDescent="0.25">
      <c r="E339" s="41"/>
      <c r="F339" s="41"/>
    </row>
    <row r="340" spans="5:6" x14ac:dyDescent="0.25">
      <c r="E340" s="41"/>
      <c r="F340" s="41"/>
    </row>
    <row r="341" spans="5:6" x14ac:dyDescent="0.25">
      <c r="E341" s="41"/>
      <c r="F341" s="41"/>
    </row>
    <row r="342" spans="5:6" x14ac:dyDescent="0.25">
      <c r="E342" s="41"/>
      <c r="F342" s="41"/>
    </row>
    <row r="343" spans="5:6" x14ac:dyDescent="0.25">
      <c r="E343" s="41"/>
      <c r="F343" s="41"/>
    </row>
    <row r="344" spans="5:6" x14ac:dyDescent="0.25">
      <c r="E344" s="41"/>
      <c r="F344" s="41"/>
    </row>
    <row r="345" spans="5:6" x14ac:dyDescent="0.25">
      <c r="E345" s="41"/>
      <c r="F345" s="41"/>
    </row>
    <row r="346" spans="5:6" x14ac:dyDescent="0.25">
      <c r="E346" s="41"/>
      <c r="F346" s="41"/>
    </row>
    <row r="347" spans="5:6" x14ac:dyDescent="0.25">
      <c r="E347" s="41"/>
      <c r="F347" s="41"/>
    </row>
    <row r="348" spans="5:6" x14ac:dyDescent="0.25">
      <c r="E348" s="41"/>
      <c r="F348" s="41"/>
    </row>
    <row r="349" spans="5:6" x14ac:dyDescent="0.25">
      <c r="E349" s="41"/>
      <c r="F349" s="41"/>
    </row>
    <row r="350" spans="5:6" x14ac:dyDescent="0.25">
      <c r="E350" s="41"/>
      <c r="F350" s="41"/>
    </row>
    <row r="351" spans="5:6" x14ac:dyDescent="0.25">
      <c r="E351" s="41"/>
      <c r="F351" s="41"/>
    </row>
    <row r="352" spans="5:6" x14ac:dyDescent="0.25">
      <c r="E352" s="41"/>
      <c r="F352" s="41"/>
    </row>
    <row r="353" spans="5:6" x14ac:dyDescent="0.25">
      <c r="E353" s="41"/>
      <c r="F353" s="41"/>
    </row>
    <row r="354" spans="5:6" x14ac:dyDescent="0.25">
      <c r="E354" s="41"/>
      <c r="F354" s="41"/>
    </row>
    <row r="355" spans="5:6" x14ac:dyDescent="0.25">
      <c r="E355" s="41"/>
      <c r="F355" s="41"/>
    </row>
    <row r="356" spans="5:6" x14ac:dyDescent="0.25">
      <c r="E356" s="41"/>
      <c r="F356" s="41"/>
    </row>
    <row r="357" spans="5:6" x14ac:dyDescent="0.25">
      <c r="E357" s="41"/>
      <c r="F357" s="41"/>
    </row>
    <row r="358" spans="5:6" x14ac:dyDescent="0.25">
      <c r="E358" s="41"/>
      <c r="F358" s="41"/>
    </row>
    <row r="359" spans="5:6" x14ac:dyDescent="0.25">
      <c r="E359" s="41"/>
      <c r="F359" s="41"/>
    </row>
    <row r="360" spans="5:6" x14ac:dyDescent="0.25">
      <c r="E360" s="41"/>
      <c r="F360" s="41"/>
    </row>
    <row r="361" spans="5:6" x14ac:dyDescent="0.25">
      <c r="E361" s="41"/>
      <c r="F361" s="41"/>
    </row>
    <row r="362" spans="5:6" x14ac:dyDescent="0.25">
      <c r="E362" s="41"/>
      <c r="F362" s="41"/>
    </row>
    <row r="363" spans="5:6" x14ac:dyDescent="0.25">
      <c r="E363" s="41"/>
      <c r="F363" s="41"/>
    </row>
    <row r="364" spans="5:6" x14ac:dyDescent="0.25">
      <c r="E364" s="41"/>
      <c r="F364" s="41"/>
    </row>
    <row r="365" spans="5:6" x14ac:dyDescent="0.25">
      <c r="E365" s="41"/>
      <c r="F365" s="41"/>
    </row>
    <row r="366" spans="5:6" x14ac:dyDescent="0.25">
      <c r="E366" s="41"/>
      <c r="F366" s="41"/>
    </row>
    <row r="367" spans="5:6" x14ac:dyDescent="0.25">
      <c r="E367" s="41"/>
      <c r="F367" s="41"/>
    </row>
    <row r="368" spans="5:6" x14ac:dyDescent="0.25">
      <c r="E368" s="41"/>
      <c r="F368" s="41"/>
    </row>
    <row r="369" spans="5:6" x14ac:dyDescent="0.25">
      <c r="E369" s="41"/>
      <c r="F369" s="41"/>
    </row>
    <row r="370" spans="5:6" x14ac:dyDescent="0.25">
      <c r="E370" s="41"/>
      <c r="F370" s="41"/>
    </row>
    <row r="371" spans="5:6" x14ac:dyDescent="0.25">
      <c r="E371" s="41"/>
      <c r="F371" s="41"/>
    </row>
    <row r="372" spans="5:6" x14ac:dyDescent="0.25">
      <c r="E372" s="41"/>
      <c r="F372" s="41"/>
    </row>
    <row r="373" spans="5:6" x14ac:dyDescent="0.25">
      <c r="E373" s="41"/>
      <c r="F373" s="41"/>
    </row>
    <row r="374" spans="5:6" x14ac:dyDescent="0.25">
      <c r="E374" s="41"/>
      <c r="F374" s="41"/>
    </row>
    <row r="375" spans="5:6" x14ac:dyDescent="0.25">
      <c r="E375" s="41"/>
      <c r="F375" s="41"/>
    </row>
    <row r="376" spans="5:6" x14ac:dyDescent="0.25">
      <c r="E376" s="41"/>
      <c r="F376" s="41"/>
    </row>
    <row r="377" spans="5:6" x14ac:dyDescent="0.25">
      <c r="E377" s="41"/>
      <c r="F377" s="41"/>
    </row>
    <row r="378" spans="5:6" x14ac:dyDescent="0.25">
      <c r="E378" s="41"/>
      <c r="F378" s="41"/>
    </row>
    <row r="379" spans="5:6" x14ac:dyDescent="0.25">
      <c r="E379" s="41"/>
      <c r="F379" s="41"/>
    </row>
    <row r="380" spans="5:6" x14ac:dyDescent="0.25">
      <c r="E380" s="41"/>
      <c r="F380" s="41"/>
    </row>
    <row r="381" spans="5:6" x14ac:dyDescent="0.25">
      <c r="E381" s="41"/>
      <c r="F381" s="41"/>
    </row>
    <row r="382" spans="5:6" x14ac:dyDescent="0.25">
      <c r="E382" s="41"/>
      <c r="F382" s="41"/>
    </row>
    <row r="383" spans="5:6" x14ac:dyDescent="0.25">
      <c r="E383" s="41"/>
      <c r="F383" s="41"/>
    </row>
    <row r="384" spans="5:6" x14ac:dyDescent="0.25">
      <c r="E384" s="41"/>
      <c r="F384" s="41"/>
    </row>
    <row r="385" spans="5:6" x14ac:dyDescent="0.25">
      <c r="E385" s="41"/>
      <c r="F385" s="41"/>
    </row>
    <row r="386" spans="5:6" x14ac:dyDescent="0.25">
      <c r="E386" s="41"/>
      <c r="F386" s="41"/>
    </row>
    <row r="387" spans="5:6" x14ac:dyDescent="0.25">
      <c r="E387" s="41"/>
      <c r="F387" s="41"/>
    </row>
    <row r="388" spans="5:6" x14ac:dyDescent="0.25">
      <c r="E388" s="41"/>
      <c r="F388" s="41"/>
    </row>
    <row r="389" spans="5:6" x14ac:dyDescent="0.25">
      <c r="E389" s="41"/>
      <c r="F389" s="41"/>
    </row>
    <row r="390" spans="5:6" x14ac:dyDescent="0.25">
      <c r="E390" s="41"/>
      <c r="F390" s="41"/>
    </row>
    <row r="391" spans="5:6" x14ac:dyDescent="0.25">
      <c r="E391" s="41"/>
      <c r="F391" s="41"/>
    </row>
    <row r="392" spans="5:6" x14ac:dyDescent="0.25">
      <c r="E392" s="41"/>
      <c r="F392" s="41"/>
    </row>
    <row r="393" spans="5:6" x14ac:dyDescent="0.25">
      <c r="E393" s="41"/>
      <c r="F393" s="41"/>
    </row>
    <row r="394" spans="5:6" x14ac:dyDescent="0.25">
      <c r="E394" s="41"/>
      <c r="F394" s="41"/>
    </row>
    <row r="395" spans="5:6" x14ac:dyDescent="0.25">
      <c r="E395" s="41"/>
      <c r="F395" s="41"/>
    </row>
    <row r="396" spans="5:6" x14ac:dyDescent="0.25">
      <c r="E396" s="41"/>
      <c r="F396" s="41"/>
    </row>
    <row r="397" spans="5:6" x14ac:dyDescent="0.25">
      <c r="E397" s="41"/>
      <c r="F397" s="41"/>
    </row>
    <row r="398" spans="5:6" x14ac:dyDescent="0.25">
      <c r="E398" s="41"/>
      <c r="F398" s="41"/>
    </row>
    <row r="399" spans="5:6" x14ac:dyDescent="0.25">
      <c r="E399" s="41"/>
      <c r="F399" s="41"/>
    </row>
    <row r="400" spans="5:6" x14ac:dyDescent="0.25">
      <c r="E400" s="41"/>
      <c r="F400" s="41"/>
    </row>
    <row r="401" spans="5:6" x14ac:dyDescent="0.25">
      <c r="E401" s="41"/>
      <c r="F401" s="41"/>
    </row>
    <row r="402" spans="5:6" x14ac:dyDescent="0.25">
      <c r="E402" s="41"/>
      <c r="F402" s="41"/>
    </row>
    <row r="403" spans="5:6" x14ac:dyDescent="0.25">
      <c r="E403" s="41"/>
      <c r="F403" s="41"/>
    </row>
    <row r="404" spans="5:6" x14ac:dyDescent="0.25">
      <c r="E404" s="41"/>
      <c r="F404" s="41"/>
    </row>
    <row r="405" spans="5:6" x14ac:dyDescent="0.25">
      <c r="E405" s="41"/>
      <c r="F405" s="41"/>
    </row>
    <row r="406" spans="5:6" x14ac:dyDescent="0.25">
      <c r="E406" s="41"/>
      <c r="F406" s="41"/>
    </row>
    <row r="407" spans="5:6" x14ac:dyDescent="0.25">
      <c r="E407" s="41"/>
      <c r="F407" s="41"/>
    </row>
    <row r="408" spans="5:6" x14ac:dyDescent="0.25">
      <c r="E408" s="41"/>
      <c r="F408" s="41"/>
    </row>
    <row r="409" spans="5:6" x14ac:dyDescent="0.25">
      <c r="E409" s="41"/>
      <c r="F409" s="41"/>
    </row>
    <row r="410" spans="5:6" x14ac:dyDescent="0.25">
      <c r="E410" s="41"/>
      <c r="F410" s="41"/>
    </row>
    <row r="411" spans="5:6" x14ac:dyDescent="0.25">
      <c r="E411" s="41"/>
      <c r="F411" s="41"/>
    </row>
    <row r="412" spans="5:6" x14ac:dyDescent="0.25">
      <c r="E412" s="41"/>
      <c r="F412" s="41"/>
    </row>
    <row r="413" spans="5:6" x14ac:dyDescent="0.25">
      <c r="E413" s="41"/>
      <c r="F413" s="41"/>
    </row>
    <row r="414" spans="5:6" x14ac:dyDescent="0.25">
      <c r="E414" s="41"/>
      <c r="F414" s="41"/>
    </row>
    <row r="415" spans="5:6" x14ac:dyDescent="0.25">
      <c r="E415" s="41"/>
      <c r="F415" s="41"/>
    </row>
    <row r="416" spans="5:6" x14ac:dyDescent="0.25">
      <c r="E416" s="41"/>
      <c r="F416" s="41"/>
    </row>
    <row r="417" spans="5:6" x14ac:dyDescent="0.25">
      <c r="E417" s="41"/>
      <c r="F417" s="41"/>
    </row>
    <row r="418" spans="5:6" x14ac:dyDescent="0.25">
      <c r="E418" s="41"/>
      <c r="F418" s="41"/>
    </row>
    <row r="419" spans="5:6" x14ac:dyDescent="0.25">
      <c r="E419" s="41"/>
      <c r="F419" s="41"/>
    </row>
    <row r="420" spans="5:6" x14ac:dyDescent="0.25">
      <c r="E420" s="41"/>
      <c r="F420" s="41"/>
    </row>
    <row r="421" spans="5:6" x14ac:dyDescent="0.25">
      <c r="E421" s="41"/>
      <c r="F421" s="41"/>
    </row>
    <row r="422" spans="5:6" x14ac:dyDescent="0.25">
      <c r="E422" s="41"/>
      <c r="F422" s="41"/>
    </row>
    <row r="423" spans="5:6" x14ac:dyDescent="0.25">
      <c r="E423" s="41"/>
      <c r="F423" s="41"/>
    </row>
    <row r="424" spans="5:6" x14ac:dyDescent="0.25">
      <c r="E424" s="41"/>
      <c r="F424" s="41"/>
    </row>
    <row r="425" spans="5:6" x14ac:dyDescent="0.25">
      <c r="E425" s="41"/>
      <c r="F425" s="41"/>
    </row>
    <row r="426" spans="5:6" x14ac:dyDescent="0.25">
      <c r="E426" s="41"/>
      <c r="F426" s="41"/>
    </row>
    <row r="427" spans="5:6" x14ac:dyDescent="0.25">
      <c r="E427" s="41"/>
      <c r="F427" s="41"/>
    </row>
    <row r="428" spans="5:6" x14ac:dyDescent="0.25">
      <c r="E428" s="41"/>
      <c r="F428" s="41"/>
    </row>
    <row r="429" spans="5:6" x14ac:dyDescent="0.25">
      <c r="E429" s="41"/>
      <c r="F429" s="41"/>
    </row>
    <row r="430" spans="5:6" x14ac:dyDescent="0.25">
      <c r="E430" s="41"/>
      <c r="F430" s="41"/>
    </row>
    <row r="431" spans="5:6" x14ac:dyDescent="0.25">
      <c r="E431" s="41"/>
      <c r="F431" s="41"/>
    </row>
    <row r="432" spans="5:6" x14ac:dyDescent="0.25">
      <c r="E432" s="41"/>
      <c r="F432" s="41"/>
    </row>
    <row r="433" spans="5:6" x14ac:dyDescent="0.25">
      <c r="E433" s="41"/>
      <c r="F433" s="41"/>
    </row>
    <row r="434" spans="5:6" x14ac:dyDescent="0.25">
      <c r="E434" s="41"/>
      <c r="F434" s="41"/>
    </row>
    <row r="435" spans="5:6" x14ac:dyDescent="0.25">
      <c r="E435" s="41"/>
      <c r="F435" s="41"/>
    </row>
    <row r="436" spans="5:6" x14ac:dyDescent="0.25">
      <c r="E436" s="41"/>
      <c r="F436" s="41"/>
    </row>
    <row r="437" spans="5:6" x14ac:dyDescent="0.25">
      <c r="E437" s="41"/>
      <c r="F437" s="41"/>
    </row>
    <row r="438" spans="5:6" x14ac:dyDescent="0.25">
      <c r="E438" s="41"/>
      <c r="F438" s="41"/>
    </row>
    <row r="439" spans="5:6" x14ac:dyDescent="0.25">
      <c r="E439" s="41"/>
      <c r="F439" s="41"/>
    </row>
    <row r="440" spans="5:6" x14ac:dyDescent="0.25">
      <c r="E440" s="41"/>
      <c r="F440" s="41"/>
    </row>
    <row r="441" spans="5:6" x14ac:dyDescent="0.25">
      <c r="E441" s="41"/>
      <c r="F441" s="41"/>
    </row>
    <row r="442" spans="5:6" x14ac:dyDescent="0.25">
      <c r="E442" s="41"/>
      <c r="F442" s="41"/>
    </row>
    <row r="443" spans="5:6" x14ac:dyDescent="0.25">
      <c r="E443" s="41"/>
      <c r="F443" s="41"/>
    </row>
    <row r="444" spans="5:6" x14ac:dyDescent="0.25">
      <c r="E444" s="41"/>
      <c r="F444" s="41"/>
    </row>
    <row r="445" spans="5:6" x14ac:dyDescent="0.25">
      <c r="E445" s="41"/>
      <c r="F445" s="41"/>
    </row>
    <row r="446" spans="5:6" x14ac:dyDescent="0.25">
      <c r="E446" s="41"/>
      <c r="F446" s="41"/>
    </row>
    <row r="447" spans="5:6" x14ac:dyDescent="0.25">
      <c r="E447" s="41"/>
      <c r="F447" s="41"/>
    </row>
    <row r="448" spans="5:6" x14ac:dyDescent="0.25">
      <c r="E448" s="41"/>
      <c r="F448" s="41"/>
    </row>
    <row r="449" spans="5:6" x14ac:dyDescent="0.25">
      <c r="E449" s="41"/>
      <c r="F449" s="41"/>
    </row>
    <row r="450" spans="5:6" x14ac:dyDescent="0.25">
      <c r="E450" s="41"/>
      <c r="F450" s="41"/>
    </row>
    <row r="451" spans="5:6" x14ac:dyDescent="0.25">
      <c r="E451" s="41"/>
      <c r="F451" s="41"/>
    </row>
    <row r="452" spans="5:6" x14ac:dyDescent="0.25">
      <c r="E452" s="41"/>
      <c r="F452" s="41"/>
    </row>
    <row r="453" spans="5:6" x14ac:dyDescent="0.25">
      <c r="E453" s="41"/>
      <c r="F453" s="41"/>
    </row>
    <row r="454" spans="5:6" x14ac:dyDescent="0.25">
      <c r="E454" s="41"/>
      <c r="F454" s="41"/>
    </row>
    <row r="455" spans="5:6" x14ac:dyDescent="0.25">
      <c r="E455" s="41"/>
      <c r="F455" s="41"/>
    </row>
    <row r="456" spans="5:6" x14ac:dyDescent="0.25">
      <c r="E456" s="41"/>
      <c r="F456" s="41"/>
    </row>
    <row r="457" spans="5:6" x14ac:dyDescent="0.25">
      <c r="E457" s="41"/>
      <c r="F457" s="41"/>
    </row>
    <row r="458" spans="5:6" x14ac:dyDescent="0.25">
      <c r="E458" s="41"/>
      <c r="F458" s="41"/>
    </row>
    <row r="459" spans="5:6" x14ac:dyDescent="0.25">
      <c r="E459" s="41"/>
      <c r="F459" s="41"/>
    </row>
    <row r="460" spans="5:6" x14ac:dyDescent="0.25">
      <c r="E460" s="41"/>
      <c r="F460" s="41"/>
    </row>
    <row r="461" spans="5:6" x14ac:dyDescent="0.25">
      <c r="E461" s="41"/>
      <c r="F461" s="41"/>
    </row>
    <row r="462" spans="5:6" x14ac:dyDescent="0.25">
      <c r="E462" s="41"/>
      <c r="F462" s="41"/>
    </row>
    <row r="463" spans="5:6" x14ac:dyDescent="0.25">
      <c r="E463" s="41"/>
      <c r="F463" s="41"/>
    </row>
    <row r="464" spans="5:6" x14ac:dyDescent="0.25">
      <c r="E464" s="41"/>
      <c r="F464" s="41"/>
    </row>
    <row r="465" spans="5:6" x14ac:dyDescent="0.25">
      <c r="E465" s="41"/>
      <c r="F465" s="41"/>
    </row>
    <row r="466" spans="5:6" x14ac:dyDescent="0.25">
      <c r="E466" s="41"/>
      <c r="F466" s="41"/>
    </row>
    <row r="467" spans="5:6" x14ac:dyDescent="0.25">
      <c r="E467" s="41"/>
      <c r="F467" s="41"/>
    </row>
    <row r="468" spans="5:6" x14ac:dyDescent="0.25">
      <c r="E468" s="41"/>
      <c r="F468" s="41"/>
    </row>
    <row r="469" spans="5:6" x14ac:dyDescent="0.25">
      <c r="E469" s="41"/>
      <c r="F469" s="41"/>
    </row>
    <row r="470" spans="5:6" x14ac:dyDescent="0.25">
      <c r="E470" s="41"/>
      <c r="F470" s="41"/>
    </row>
    <row r="471" spans="5:6" x14ac:dyDescent="0.25">
      <c r="E471" s="41"/>
      <c r="F471" s="41"/>
    </row>
    <row r="472" spans="5:6" x14ac:dyDescent="0.25">
      <c r="E472" s="41"/>
      <c r="F472" s="41"/>
    </row>
    <row r="473" spans="5:6" x14ac:dyDescent="0.25">
      <c r="E473" s="41"/>
      <c r="F473" s="41"/>
    </row>
    <row r="474" spans="5:6" x14ac:dyDescent="0.25">
      <c r="E474" s="41"/>
      <c r="F474" s="41"/>
    </row>
    <row r="475" spans="5:6" x14ac:dyDescent="0.25">
      <c r="E475" s="41"/>
      <c r="F475" s="41"/>
    </row>
    <row r="476" spans="5:6" x14ac:dyDescent="0.25">
      <c r="E476" s="41"/>
      <c r="F476" s="41"/>
    </row>
    <row r="477" spans="5:6" x14ac:dyDescent="0.25">
      <c r="E477" s="41"/>
      <c r="F477" s="41"/>
    </row>
    <row r="478" spans="5:6" x14ac:dyDescent="0.25">
      <c r="E478" s="41"/>
      <c r="F478" s="41"/>
    </row>
    <row r="479" spans="5:6" x14ac:dyDescent="0.25">
      <c r="E479" s="41"/>
      <c r="F479" s="41"/>
    </row>
    <row r="480" spans="5:6" x14ac:dyDescent="0.25">
      <c r="E480" s="41"/>
      <c r="F480" s="41"/>
    </row>
    <row r="481" spans="5:6" x14ac:dyDescent="0.25">
      <c r="E481" s="41"/>
      <c r="F481" s="41"/>
    </row>
    <row r="482" spans="5:6" x14ac:dyDescent="0.25">
      <c r="E482" s="41"/>
      <c r="F482" s="41"/>
    </row>
    <row r="483" spans="5:6" x14ac:dyDescent="0.25">
      <c r="E483" s="41"/>
      <c r="F483" s="41"/>
    </row>
    <row r="484" spans="5:6" x14ac:dyDescent="0.25">
      <c r="E484" s="41"/>
      <c r="F484" s="41"/>
    </row>
    <row r="485" spans="5:6" x14ac:dyDescent="0.25">
      <c r="E485" s="41"/>
      <c r="F485" s="41"/>
    </row>
    <row r="486" spans="5:6" x14ac:dyDescent="0.25">
      <c r="E486" s="41"/>
      <c r="F486" s="41"/>
    </row>
    <row r="487" spans="5:6" x14ac:dyDescent="0.25">
      <c r="E487" s="41"/>
      <c r="F487" s="41"/>
    </row>
    <row r="488" spans="5:6" x14ac:dyDescent="0.25">
      <c r="E488" s="41"/>
      <c r="F488" s="41"/>
    </row>
    <row r="489" spans="5:6" x14ac:dyDescent="0.25">
      <c r="E489" s="41"/>
      <c r="F489" s="41"/>
    </row>
    <row r="490" spans="5:6" x14ac:dyDescent="0.25">
      <c r="E490" s="41"/>
      <c r="F490" s="41"/>
    </row>
    <row r="491" spans="5:6" x14ac:dyDescent="0.25">
      <c r="E491" s="41"/>
      <c r="F491" s="41"/>
    </row>
    <row r="492" spans="5:6" x14ac:dyDescent="0.25">
      <c r="E492" s="41"/>
      <c r="F492" s="41"/>
    </row>
    <row r="493" spans="5:6" x14ac:dyDescent="0.25">
      <c r="E493" s="41"/>
      <c r="F493" s="41"/>
    </row>
    <row r="494" spans="5:6" x14ac:dyDescent="0.25">
      <c r="E494" s="41"/>
      <c r="F494" s="41"/>
    </row>
    <row r="495" spans="5:6" x14ac:dyDescent="0.25">
      <c r="E495" s="41"/>
      <c r="F495" s="41"/>
    </row>
    <row r="496" spans="5:6" x14ac:dyDescent="0.25">
      <c r="E496" s="41"/>
      <c r="F496" s="41"/>
    </row>
    <row r="497" spans="5:6" x14ac:dyDescent="0.25">
      <c r="E497" s="41"/>
      <c r="F497" s="41"/>
    </row>
    <row r="498" spans="5:6" x14ac:dyDescent="0.25">
      <c r="E498" s="41"/>
      <c r="F498" s="41"/>
    </row>
    <row r="499" spans="5:6" x14ac:dyDescent="0.25">
      <c r="E499" s="41"/>
      <c r="F499" s="41"/>
    </row>
    <row r="500" spans="5:6" x14ac:dyDescent="0.25">
      <c r="E500" s="41"/>
      <c r="F500" s="41"/>
    </row>
    <row r="501" spans="5:6" x14ac:dyDescent="0.25">
      <c r="E501" s="41"/>
      <c r="F501" s="41"/>
    </row>
    <row r="502" spans="5:6" x14ac:dyDescent="0.25">
      <c r="E502" s="41"/>
      <c r="F502" s="41"/>
    </row>
    <row r="503" spans="5:6" x14ac:dyDescent="0.25">
      <c r="E503" s="41"/>
      <c r="F503" s="41"/>
    </row>
    <row r="504" spans="5:6" x14ac:dyDescent="0.25">
      <c r="E504" s="41"/>
      <c r="F504" s="41"/>
    </row>
    <row r="505" spans="5:6" x14ac:dyDescent="0.25">
      <c r="E505" s="41"/>
      <c r="F505" s="41"/>
    </row>
    <row r="506" spans="5:6" x14ac:dyDescent="0.25">
      <c r="E506" s="41"/>
      <c r="F506" s="41"/>
    </row>
    <row r="507" spans="5:6" x14ac:dyDescent="0.25">
      <c r="E507" s="41"/>
      <c r="F507" s="41"/>
    </row>
    <row r="508" spans="5:6" x14ac:dyDescent="0.25">
      <c r="E508" s="41"/>
      <c r="F508" s="41"/>
    </row>
    <row r="509" spans="5:6" x14ac:dyDescent="0.25">
      <c r="E509" s="41"/>
      <c r="F509" s="41"/>
    </row>
    <row r="510" spans="5:6" x14ac:dyDescent="0.25">
      <c r="E510" s="41"/>
      <c r="F510" s="41"/>
    </row>
    <row r="511" spans="5:6" x14ac:dyDescent="0.25">
      <c r="E511" s="41"/>
      <c r="F511" s="41"/>
    </row>
    <row r="512" spans="5:6" x14ac:dyDescent="0.25">
      <c r="E512" s="41"/>
      <c r="F512" s="41"/>
    </row>
    <row r="513" spans="5:6" x14ac:dyDescent="0.25">
      <c r="E513" s="41"/>
      <c r="F513" s="41"/>
    </row>
    <row r="514" spans="5:6" x14ac:dyDescent="0.25">
      <c r="E514" s="41"/>
      <c r="F514" s="41"/>
    </row>
    <row r="515" spans="5:6" x14ac:dyDescent="0.25">
      <c r="E515" s="41"/>
      <c r="F515" s="41"/>
    </row>
    <row r="516" spans="5:6" x14ac:dyDescent="0.25">
      <c r="E516" s="41"/>
      <c r="F516" s="41"/>
    </row>
    <row r="517" spans="5:6" x14ac:dyDescent="0.25">
      <c r="E517" s="41"/>
      <c r="F517" s="41"/>
    </row>
    <row r="518" spans="5:6" x14ac:dyDescent="0.25">
      <c r="E518" s="41"/>
      <c r="F518" s="41"/>
    </row>
    <row r="519" spans="5:6" x14ac:dyDescent="0.25">
      <c r="E519" s="41"/>
      <c r="F519" s="41"/>
    </row>
    <row r="520" spans="5:6" x14ac:dyDescent="0.25">
      <c r="E520" s="41"/>
      <c r="F520" s="41"/>
    </row>
    <row r="521" spans="5:6" x14ac:dyDescent="0.25">
      <c r="E521" s="41"/>
      <c r="F521" s="41"/>
    </row>
    <row r="522" spans="5:6" x14ac:dyDescent="0.25">
      <c r="E522" s="41"/>
      <c r="F522" s="41"/>
    </row>
    <row r="523" spans="5:6" x14ac:dyDescent="0.25">
      <c r="E523" s="41"/>
      <c r="F523" s="41"/>
    </row>
    <row r="524" spans="5:6" x14ac:dyDescent="0.25">
      <c r="E524" s="41"/>
      <c r="F524" s="41"/>
    </row>
    <row r="525" spans="5:6" x14ac:dyDescent="0.25">
      <c r="E525" s="41"/>
      <c r="F525" s="41"/>
    </row>
    <row r="526" spans="5:6" x14ac:dyDescent="0.25">
      <c r="E526" s="41"/>
      <c r="F526" s="41"/>
    </row>
    <row r="527" spans="5:6" x14ac:dyDescent="0.25">
      <c r="E527" s="41"/>
      <c r="F527" s="41"/>
    </row>
    <row r="528" spans="5:6" x14ac:dyDescent="0.25">
      <c r="E528" s="41"/>
      <c r="F528" s="41"/>
    </row>
    <row r="529" spans="5:6" x14ac:dyDescent="0.25">
      <c r="E529" s="41"/>
      <c r="F529" s="41"/>
    </row>
    <row r="530" spans="5:6" x14ac:dyDescent="0.25">
      <c r="E530" s="41"/>
      <c r="F530" s="41"/>
    </row>
    <row r="531" spans="5:6" x14ac:dyDescent="0.25">
      <c r="E531" s="41"/>
      <c r="F531" s="41"/>
    </row>
    <row r="532" spans="5:6" x14ac:dyDescent="0.25">
      <c r="E532" s="41"/>
      <c r="F532" s="41"/>
    </row>
    <row r="533" spans="5:6" x14ac:dyDescent="0.25">
      <c r="E533" s="41"/>
      <c r="F533" s="41"/>
    </row>
    <row r="534" spans="5:6" x14ac:dyDescent="0.25">
      <c r="E534" s="41"/>
      <c r="F534" s="41"/>
    </row>
    <row r="535" spans="5:6" x14ac:dyDescent="0.25">
      <c r="E535" s="41"/>
      <c r="F535" s="41"/>
    </row>
    <row r="536" spans="5:6" x14ac:dyDescent="0.25">
      <c r="E536" s="41"/>
      <c r="F536" s="41"/>
    </row>
    <row r="537" spans="5:6" x14ac:dyDescent="0.25">
      <c r="E537" s="41"/>
      <c r="F537" s="41"/>
    </row>
    <row r="538" spans="5:6" x14ac:dyDescent="0.25">
      <c r="E538" s="41"/>
      <c r="F538" s="41"/>
    </row>
    <row r="539" spans="5:6" x14ac:dyDescent="0.25">
      <c r="E539" s="41"/>
      <c r="F539" s="41"/>
    </row>
    <row r="540" spans="5:6" x14ac:dyDescent="0.25">
      <c r="E540" s="41"/>
      <c r="F540" s="41"/>
    </row>
    <row r="541" spans="5:6" x14ac:dyDescent="0.25">
      <c r="E541" s="41"/>
      <c r="F541" s="41"/>
    </row>
    <row r="542" spans="5:6" x14ac:dyDescent="0.25">
      <c r="E542" s="41"/>
      <c r="F542" s="41"/>
    </row>
    <row r="543" spans="5:6" x14ac:dyDescent="0.25">
      <c r="E543" s="41"/>
      <c r="F543" s="41"/>
    </row>
    <row r="544" spans="5:6" x14ac:dyDescent="0.25">
      <c r="E544" s="41"/>
      <c r="F544" s="41"/>
    </row>
    <row r="545" spans="5:6" x14ac:dyDescent="0.25">
      <c r="E545" s="41"/>
      <c r="F545" s="41"/>
    </row>
    <row r="546" spans="5:6" x14ac:dyDescent="0.25">
      <c r="E546" s="41"/>
      <c r="F546" s="41"/>
    </row>
    <row r="547" spans="5:6" x14ac:dyDescent="0.25">
      <c r="E547" s="41"/>
      <c r="F547" s="41"/>
    </row>
    <row r="548" spans="5:6" x14ac:dyDescent="0.25">
      <c r="E548" s="41"/>
      <c r="F548" s="41"/>
    </row>
    <row r="549" spans="5:6" x14ac:dyDescent="0.25">
      <c r="E549" s="41"/>
      <c r="F549" s="41"/>
    </row>
    <row r="550" spans="5:6" x14ac:dyDescent="0.25">
      <c r="E550" s="41"/>
      <c r="F550" s="41"/>
    </row>
    <row r="551" spans="5:6" x14ac:dyDescent="0.25">
      <c r="E551" s="41"/>
      <c r="F551" s="41"/>
    </row>
    <row r="552" spans="5:6" x14ac:dyDescent="0.25">
      <c r="E552" s="41"/>
      <c r="F552" s="41"/>
    </row>
    <row r="553" spans="5:6" x14ac:dyDescent="0.25">
      <c r="E553" s="41"/>
      <c r="F553" s="41"/>
    </row>
    <row r="554" spans="5:6" x14ac:dyDescent="0.25">
      <c r="E554" s="41"/>
      <c r="F554" s="41"/>
    </row>
    <row r="555" spans="5:6" x14ac:dyDescent="0.25">
      <c r="E555" s="41"/>
      <c r="F555" s="41"/>
    </row>
    <row r="556" spans="5:6" x14ac:dyDescent="0.25">
      <c r="E556" s="41"/>
      <c r="F556" s="41"/>
    </row>
    <row r="557" spans="5:6" x14ac:dyDescent="0.25">
      <c r="E557" s="41"/>
      <c r="F557" s="41"/>
    </row>
    <row r="558" spans="5:6" x14ac:dyDescent="0.25">
      <c r="E558" s="41"/>
      <c r="F558" s="41"/>
    </row>
    <row r="559" spans="5:6" x14ac:dyDescent="0.25">
      <c r="E559" s="41"/>
      <c r="F559" s="41"/>
    </row>
    <row r="560" spans="5:6" x14ac:dyDescent="0.25">
      <c r="E560" s="41"/>
      <c r="F560" s="41"/>
    </row>
    <row r="561" spans="5:6" x14ac:dyDescent="0.25">
      <c r="E561" s="41"/>
      <c r="F561" s="41"/>
    </row>
    <row r="562" spans="5:6" x14ac:dyDescent="0.25">
      <c r="E562" s="41"/>
      <c r="F562" s="41"/>
    </row>
    <row r="563" spans="5:6" x14ac:dyDescent="0.25">
      <c r="E563" s="41"/>
      <c r="F563" s="41"/>
    </row>
    <row r="564" spans="5:6" x14ac:dyDescent="0.25">
      <c r="E564" s="41"/>
      <c r="F564" s="41"/>
    </row>
    <row r="565" spans="5:6" x14ac:dyDescent="0.25">
      <c r="E565" s="41"/>
      <c r="F565" s="41"/>
    </row>
    <row r="566" spans="5:6" x14ac:dyDescent="0.25">
      <c r="E566" s="41"/>
      <c r="F566" s="41"/>
    </row>
    <row r="567" spans="5:6" x14ac:dyDescent="0.25">
      <c r="E567" s="41"/>
      <c r="F567" s="41"/>
    </row>
    <row r="568" spans="5:6" x14ac:dyDescent="0.25">
      <c r="E568" s="41"/>
      <c r="F568" s="41"/>
    </row>
    <row r="569" spans="5:6" x14ac:dyDescent="0.25">
      <c r="E569" s="41"/>
      <c r="F569" s="41"/>
    </row>
    <row r="570" spans="5:6" x14ac:dyDescent="0.25">
      <c r="E570" s="41"/>
      <c r="F570" s="41"/>
    </row>
    <row r="571" spans="5:6" x14ac:dyDescent="0.25">
      <c r="E571" s="41"/>
      <c r="F571" s="41"/>
    </row>
    <row r="572" spans="5:6" x14ac:dyDescent="0.25">
      <c r="E572" s="41"/>
      <c r="F572" s="41"/>
    </row>
    <row r="573" spans="5:6" x14ac:dyDescent="0.25">
      <c r="E573" s="41"/>
      <c r="F573" s="41"/>
    </row>
    <row r="574" spans="5:6" x14ac:dyDescent="0.25">
      <c r="E574" s="41"/>
      <c r="F574" s="41"/>
    </row>
    <row r="575" spans="5:6" x14ac:dyDescent="0.25">
      <c r="E575" s="41"/>
      <c r="F575" s="41"/>
    </row>
    <row r="576" spans="5:6" x14ac:dyDescent="0.25">
      <c r="E576" s="41"/>
      <c r="F576" s="41"/>
    </row>
    <row r="577" spans="5:6" x14ac:dyDescent="0.25">
      <c r="E577" s="41"/>
      <c r="F577" s="41"/>
    </row>
    <row r="578" spans="5:6" x14ac:dyDescent="0.25">
      <c r="E578" s="41"/>
      <c r="F578" s="41"/>
    </row>
    <row r="579" spans="5:6" x14ac:dyDescent="0.25">
      <c r="E579" s="41"/>
      <c r="F579" s="41"/>
    </row>
    <row r="580" spans="5:6" x14ac:dyDescent="0.25">
      <c r="E580" s="41"/>
      <c r="F580" s="41"/>
    </row>
    <row r="581" spans="5:6" x14ac:dyDescent="0.25">
      <c r="E581" s="41"/>
      <c r="F581" s="41"/>
    </row>
    <row r="582" spans="5:6" x14ac:dyDescent="0.25">
      <c r="E582" s="41"/>
      <c r="F582" s="41"/>
    </row>
    <row r="583" spans="5:6" x14ac:dyDescent="0.25">
      <c r="E583" s="41"/>
      <c r="F583" s="41"/>
    </row>
    <row r="584" spans="5:6" x14ac:dyDescent="0.25">
      <c r="E584" s="41"/>
      <c r="F584" s="41"/>
    </row>
    <row r="585" spans="5:6" x14ac:dyDescent="0.25">
      <c r="E585" s="41"/>
      <c r="F585" s="41"/>
    </row>
    <row r="586" spans="5:6" x14ac:dyDescent="0.25">
      <c r="E586" s="41"/>
      <c r="F586" s="41"/>
    </row>
    <row r="587" spans="5:6" x14ac:dyDescent="0.25">
      <c r="E587" s="41"/>
      <c r="F587" s="41"/>
    </row>
    <row r="588" spans="5:6" x14ac:dyDescent="0.25">
      <c r="E588" s="41"/>
      <c r="F588" s="41"/>
    </row>
    <row r="589" spans="5:6" x14ac:dyDescent="0.25">
      <c r="E589" s="41"/>
      <c r="F589" s="41"/>
    </row>
    <row r="590" spans="5:6" x14ac:dyDescent="0.25">
      <c r="E590" s="41"/>
      <c r="F590" s="41"/>
    </row>
    <row r="591" spans="5:6" x14ac:dyDescent="0.25">
      <c r="E591" s="41"/>
      <c r="F591" s="41"/>
    </row>
    <row r="592" spans="5:6" x14ac:dyDescent="0.25">
      <c r="E592" s="41"/>
      <c r="F592" s="41"/>
    </row>
    <row r="593" spans="5:6" x14ac:dyDescent="0.25">
      <c r="E593" s="41"/>
      <c r="F593" s="41"/>
    </row>
    <row r="594" spans="5:6" x14ac:dyDescent="0.25">
      <c r="E594" s="41"/>
      <c r="F594" s="41"/>
    </row>
    <row r="595" spans="5:6" x14ac:dyDescent="0.25">
      <c r="E595" s="41"/>
      <c r="F595" s="41"/>
    </row>
    <row r="596" spans="5:6" x14ac:dyDescent="0.25">
      <c r="E596" s="41"/>
      <c r="F596" s="41"/>
    </row>
    <row r="597" spans="5:6" x14ac:dyDescent="0.25">
      <c r="E597" s="41"/>
      <c r="F597" s="41"/>
    </row>
    <row r="598" spans="5:6" x14ac:dyDescent="0.25">
      <c r="E598" s="41"/>
      <c r="F598" s="41"/>
    </row>
    <row r="599" spans="5:6" x14ac:dyDescent="0.25">
      <c r="E599" s="41"/>
      <c r="F599" s="41"/>
    </row>
    <row r="600" spans="5:6" x14ac:dyDescent="0.25">
      <c r="E600" s="41"/>
      <c r="F600" s="41"/>
    </row>
    <row r="601" spans="5:6" x14ac:dyDescent="0.25">
      <c r="E601" s="41"/>
      <c r="F601" s="41"/>
    </row>
    <row r="602" spans="5:6" x14ac:dyDescent="0.25">
      <c r="E602" s="41"/>
      <c r="F602" s="41"/>
    </row>
    <row r="603" spans="5:6" x14ac:dyDescent="0.25">
      <c r="E603" s="41"/>
      <c r="F603" s="41"/>
    </row>
    <row r="604" spans="5:6" x14ac:dyDescent="0.25">
      <c r="E604" s="41"/>
      <c r="F604" s="41"/>
    </row>
    <row r="605" spans="5:6" x14ac:dyDescent="0.25">
      <c r="E605" s="41"/>
      <c r="F605" s="41"/>
    </row>
    <row r="606" spans="5:6" x14ac:dyDescent="0.25">
      <c r="E606" s="41"/>
      <c r="F606" s="41"/>
    </row>
    <row r="607" spans="5:6" x14ac:dyDescent="0.25">
      <c r="E607" s="41"/>
      <c r="F607" s="41"/>
    </row>
    <row r="608" spans="5:6" x14ac:dyDescent="0.25">
      <c r="E608" s="41"/>
      <c r="F608" s="41"/>
    </row>
    <row r="609" spans="5:6" x14ac:dyDescent="0.25">
      <c r="E609" s="41"/>
      <c r="F609" s="41"/>
    </row>
    <row r="610" spans="5:6" x14ac:dyDescent="0.25">
      <c r="E610" s="41"/>
      <c r="F610" s="41"/>
    </row>
    <row r="611" spans="5:6" x14ac:dyDescent="0.25">
      <c r="E611" s="41"/>
      <c r="F611" s="41"/>
    </row>
    <row r="612" spans="5:6" x14ac:dyDescent="0.25">
      <c r="E612" s="41"/>
      <c r="F612" s="41"/>
    </row>
    <row r="613" spans="5:6" x14ac:dyDescent="0.25">
      <c r="E613" s="41"/>
      <c r="F613" s="41"/>
    </row>
    <row r="614" spans="5:6" x14ac:dyDescent="0.25">
      <c r="E614" s="41"/>
      <c r="F614" s="41"/>
    </row>
    <row r="615" spans="5:6" x14ac:dyDescent="0.25">
      <c r="E615" s="41"/>
      <c r="F615" s="41"/>
    </row>
    <row r="616" spans="5:6" x14ac:dyDescent="0.25">
      <c r="E616" s="41"/>
      <c r="F616" s="41"/>
    </row>
    <row r="617" spans="5:6" x14ac:dyDescent="0.25">
      <c r="E617" s="41"/>
      <c r="F617" s="41"/>
    </row>
    <row r="618" spans="5:6" x14ac:dyDescent="0.25">
      <c r="E618" s="41"/>
      <c r="F618" s="41"/>
    </row>
    <row r="619" spans="5:6" x14ac:dyDescent="0.25">
      <c r="E619" s="41"/>
      <c r="F619" s="41"/>
    </row>
    <row r="620" spans="5:6" x14ac:dyDescent="0.25">
      <c r="E620" s="41"/>
      <c r="F620" s="41"/>
    </row>
    <row r="621" spans="5:6" x14ac:dyDescent="0.25">
      <c r="E621" s="41"/>
      <c r="F621" s="41"/>
    </row>
    <row r="622" spans="5:6" x14ac:dyDescent="0.25">
      <c r="E622" s="41"/>
      <c r="F622" s="41"/>
    </row>
    <row r="623" spans="5:6" x14ac:dyDescent="0.25">
      <c r="E623" s="41"/>
      <c r="F623" s="41"/>
    </row>
    <row r="624" spans="5:6" x14ac:dyDescent="0.25">
      <c r="E624" s="41"/>
      <c r="F624" s="41"/>
    </row>
    <row r="625" spans="5:6" x14ac:dyDescent="0.25">
      <c r="E625" s="41"/>
      <c r="F625" s="41"/>
    </row>
    <row r="626" spans="5:6" x14ac:dyDescent="0.25">
      <c r="E626" s="41"/>
      <c r="F626" s="41"/>
    </row>
    <row r="627" spans="5:6" x14ac:dyDescent="0.25">
      <c r="E627" s="41"/>
      <c r="F627" s="41"/>
    </row>
    <row r="628" spans="5:6" x14ac:dyDescent="0.25">
      <c r="E628" s="41"/>
      <c r="F628" s="41"/>
    </row>
    <row r="629" spans="5:6" x14ac:dyDescent="0.25">
      <c r="E629" s="41"/>
      <c r="F629" s="41"/>
    </row>
    <row r="630" spans="5:6" x14ac:dyDescent="0.25">
      <c r="E630" s="41"/>
      <c r="F630" s="41"/>
    </row>
    <row r="631" spans="5:6" x14ac:dyDescent="0.25">
      <c r="E631" s="41"/>
      <c r="F631" s="41"/>
    </row>
    <row r="632" spans="5:6" x14ac:dyDescent="0.25">
      <c r="E632" s="41"/>
      <c r="F632" s="41"/>
    </row>
    <row r="633" spans="5:6" x14ac:dyDescent="0.25">
      <c r="E633" s="41"/>
      <c r="F633" s="41"/>
    </row>
    <row r="634" spans="5:6" x14ac:dyDescent="0.25">
      <c r="E634" s="41"/>
      <c r="F634" s="41"/>
    </row>
    <row r="635" spans="5:6" x14ac:dyDescent="0.25">
      <c r="E635" s="41"/>
      <c r="F635" s="41"/>
    </row>
    <row r="636" spans="5:6" x14ac:dyDescent="0.25">
      <c r="E636" s="41"/>
      <c r="F636" s="41"/>
    </row>
    <row r="637" spans="5:6" x14ac:dyDescent="0.25">
      <c r="E637" s="41"/>
      <c r="F637" s="41"/>
    </row>
    <row r="638" spans="5:6" x14ac:dyDescent="0.25">
      <c r="E638" s="41"/>
      <c r="F638" s="41"/>
    </row>
    <row r="639" spans="5:6" x14ac:dyDescent="0.25">
      <c r="E639" s="41"/>
      <c r="F639" s="41"/>
    </row>
    <row r="640" spans="5:6" x14ac:dyDescent="0.25">
      <c r="E640" s="41"/>
      <c r="F640" s="41"/>
    </row>
    <row r="641" spans="5:6" x14ac:dyDescent="0.25">
      <c r="E641" s="41"/>
      <c r="F641" s="41"/>
    </row>
    <row r="642" spans="5:6" x14ac:dyDescent="0.25">
      <c r="E642" s="41"/>
      <c r="F642" s="41"/>
    </row>
    <row r="643" spans="5:6" x14ac:dyDescent="0.25">
      <c r="E643" s="41"/>
      <c r="F643" s="41"/>
    </row>
    <row r="644" spans="5:6" x14ac:dyDescent="0.25">
      <c r="E644" s="41"/>
      <c r="F644" s="41"/>
    </row>
    <row r="645" spans="5:6" x14ac:dyDescent="0.25">
      <c r="E645" s="41"/>
      <c r="F645" s="41"/>
    </row>
    <row r="646" spans="5:6" x14ac:dyDescent="0.25">
      <c r="E646" s="41"/>
      <c r="F646" s="41"/>
    </row>
    <row r="647" spans="5:6" x14ac:dyDescent="0.25">
      <c r="E647" s="41"/>
      <c r="F647" s="41"/>
    </row>
    <row r="648" spans="5:6" x14ac:dyDescent="0.25">
      <c r="E648" s="41"/>
      <c r="F648" s="41"/>
    </row>
    <row r="649" spans="5:6" x14ac:dyDescent="0.25">
      <c r="E649" s="41"/>
      <c r="F649" s="41"/>
    </row>
    <row r="650" spans="5:6" x14ac:dyDescent="0.25">
      <c r="E650" s="41"/>
      <c r="F650" s="41"/>
    </row>
    <row r="651" spans="5:6" x14ac:dyDescent="0.25">
      <c r="E651" s="41"/>
      <c r="F651" s="41"/>
    </row>
    <row r="652" spans="5:6" x14ac:dyDescent="0.25">
      <c r="E652" s="41"/>
      <c r="F652" s="41"/>
    </row>
    <row r="653" spans="5:6" x14ac:dyDescent="0.25">
      <c r="E653" s="41"/>
      <c r="F653" s="41"/>
    </row>
    <row r="654" spans="5:6" x14ac:dyDescent="0.25">
      <c r="E654" s="41"/>
      <c r="F654" s="41"/>
    </row>
    <row r="655" spans="5:6" x14ac:dyDescent="0.25">
      <c r="E655" s="41"/>
      <c r="F655" s="41"/>
    </row>
    <row r="656" spans="5:6" x14ac:dyDescent="0.25">
      <c r="E656" s="41"/>
      <c r="F656" s="41"/>
    </row>
    <row r="657" spans="5:6" x14ac:dyDescent="0.25">
      <c r="E657" s="41"/>
      <c r="F657" s="41"/>
    </row>
    <row r="658" spans="5:6" x14ac:dyDescent="0.25">
      <c r="E658" s="41"/>
      <c r="F658" s="41"/>
    </row>
    <row r="659" spans="5:6" x14ac:dyDescent="0.25">
      <c r="E659" s="41"/>
      <c r="F659" s="41"/>
    </row>
    <row r="660" spans="5:6" x14ac:dyDescent="0.25">
      <c r="E660" s="41"/>
      <c r="F660" s="41"/>
    </row>
    <row r="661" spans="5:6" x14ac:dyDescent="0.25">
      <c r="E661" s="41"/>
      <c r="F661" s="41"/>
    </row>
    <row r="662" spans="5:6" x14ac:dyDescent="0.25">
      <c r="E662" s="41"/>
      <c r="F662" s="41"/>
    </row>
    <row r="663" spans="5:6" x14ac:dyDescent="0.25">
      <c r="E663" s="41"/>
      <c r="F663" s="41"/>
    </row>
    <row r="664" spans="5:6" x14ac:dyDescent="0.25">
      <c r="E664" s="41"/>
      <c r="F664" s="41"/>
    </row>
    <row r="665" spans="5:6" x14ac:dyDescent="0.25">
      <c r="E665" s="41"/>
      <c r="F665" s="41"/>
    </row>
    <row r="666" spans="5:6" x14ac:dyDescent="0.25">
      <c r="E666" s="41"/>
      <c r="F666" s="41"/>
    </row>
    <row r="667" spans="5:6" x14ac:dyDescent="0.25">
      <c r="E667" s="41"/>
      <c r="F667" s="41"/>
    </row>
    <row r="668" spans="5:6" x14ac:dyDescent="0.25">
      <c r="E668" s="41"/>
      <c r="F668" s="41"/>
    </row>
    <row r="669" spans="5:6" x14ac:dyDescent="0.25">
      <c r="E669" s="41"/>
      <c r="F669" s="41"/>
    </row>
    <row r="670" spans="5:6" x14ac:dyDescent="0.25">
      <c r="E670" s="41"/>
      <c r="F670" s="41"/>
    </row>
    <row r="671" spans="5:6" x14ac:dyDescent="0.25">
      <c r="E671" s="41"/>
      <c r="F671" s="41"/>
    </row>
    <row r="672" spans="5:6" x14ac:dyDescent="0.25">
      <c r="E672" s="41"/>
      <c r="F672" s="41"/>
    </row>
    <row r="673" spans="5:6" x14ac:dyDescent="0.25">
      <c r="E673" s="41"/>
      <c r="F673" s="41"/>
    </row>
    <row r="674" spans="5:6" x14ac:dyDescent="0.25">
      <c r="E674" s="41"/>
      <c r="F674" s="41"/>
    </row>
    <row r="675" spans="5:6" x14ac:dyDescent="0.25">
      <c r="E675" s="41"/>
      <c r="F675" s="41"/>
    </row>
    <row r="676" spans="5:6" x14ac:dyDescent="0.25">
      <c r="E676" s="41"/>
      <c r="F676" s="41"/>
    </row>
    <row r="677" spans="5:6" x14ac:dyDescent="0.25">
      <c r="E677" s="41"/>
      <c r="F677" s="41"/>
    </row>
    <row r="678" spans="5:6" x14ac:dyDescent="0.25">
      <c r="E678" s="41"/>
      <c r="F678" s="41"/>
    </row>
    <row r="679" spans="5:6" x14ac:dyDescent="0.25">
      <c r="E679" s="41"/>
      <c r="F679" s="41"/>
    </row>
    <row r="680" spans="5:6" x14ac:dyDescent="0.25">
      <c r="E680" s="41"/>
      <c r="F680" s="41"/>
    </row>
    <row r="681" spans="5:6" x14ac:dyDescent="0.25">
      <c r="E681" s="41"/>
      <c r="F681" s="41"/>
    </row>
    <row r="682" spans="5:6" x14ac:dyDescent="0.25">
      <c r="E682" s="41"/>
      <c r="F682" s="41"/>
    </row>
    <row r="683" spans="5:6" x14ac:dyDescent="0.25">
      <c r="E683" s="41"/>
      <c r="F683" s="41"/>
    </row>
    <row r="684" spans="5:6" x14ac:dyDescent="0.25">
      <c r="E684" s="41"/>
      <c r="F684" s="41"/>
    </row>
    <row r="685" spans="5:6" x14ac:dyDescent="0.25">
      <c r="E685" s="41"/>
      <c r="F685" s="41"/>
    </row>
    <row r="686" spans="5:6" x14ac:dyDescent="0.25">
      <c r="E686" s="41"/>
      <c r="F686" s="41"/>
    </row>
    <row r="687" spans="5:6" x14ac:dyDescent="0.25">
      <c r="E687" s="41"/>
      <c r="F687" s="41"/>
    </row>
    <row r="688" spans="5:6" x14ac:dyDescent="0.25">
      <c r="E688" s="41"/>
      <c r="F688" s="41"/>
    </row>
    <row r="689" spans="5:6" x14ac:dyDescent="0.25">
      <c r="E689" s="41"/>
      <c r="F689" s="41"/>
    </row>
    <row r="690" spans="5:6" x14ac:dyDescent="0.25">
      <c r="E690" s="41"/>
      <c r="F690" s="41"/>
    </row>
    <row r="691" spans="5:6" x14ac:dyDescent="0.25">
      <c r="E691" s="41"/>
      <c r="F691" s="41"/>
    </row>
    <row r="692" spans="5:6" x14ac:dyDescent="0.25">
      <c r="E692" s="41"/>
      <c r="F692" s="41"/>
    </row>
    <row r="693" spans="5:6" x14ac:dyDescent="0.25">
      <c r="E693" s="41"/>
      <c r="F693" s="41"/>
    </row>
    <row r="694" spans="5:6" x14ac:dyDescent="0.25">
      <c r="E694" s="41"/>
      <c r="F694" s="41"/>
    </row>
    <row r="695" spans="5:6" x14ac:dyDescent="0.25">
      <c r="E695" s="41"/>
      <c r="F695" s="41"/>
    </row>
    <row r="696" spans="5:6" x14ac:dyDescent="0.25">
      <c r="E696" s="41"/>
      <c r="F696" s="41"/>
    </row>
    <row r="697" spans="5:6" x14ac:dyDescent="0.25">
      <c r="E697" s="41"/>
      <c r="F697" s="41"/>
    </row>
    <row r="698" spans="5:6" x14ac:dyDescent="0.25">
      <c r="E698" s="41"/>
      <c r="F698" s="41"/>
    </row>
    <row r="699" spans="5:6" x14ac:dyDescent="0.25">
      <c r="E699" s="41"/>
      <c r="F699" s="41"/>
    </row>
    <row r="700" spans="5:6" x14ac:dyDescent="0.25">
      <c r="E700" s="41"/>
      <c r="F700" s="41"/>
    </row>
    <row r="701" spans="5:6" x14ac:dyDescent="0.25">
      <c r="E701" s="41"/>
      <c r="F701" s="41"/>
    </row>
    <row r="702" spans="5:6" x14ac:dyDescent="0.25">
      <c r="E702" s="41"/>
      <c r="F702" s="41"/>
    </row>
    <row r="703" spans="5:6" x14ac:dyDescent="0.25">
      <c r="E703" s="41"/>
      <c r="F703" s="41"/>
    </row>
    <row r="704" spans="5:6" x14ac:dyDescent="0.25">
      <c r="E704" s="41"/>
      <c r="F704" s="41"/>
    </row>
    <row r="705" spans="5:6" x14ac:dyDescent="0.25">
      <c r="E705" s="41"/>
      <c r="F705" s="41"/>
    </row>
    <row r="706" spans="5:6" x14ac:dyDescent="0.25">
      <c r="E706" s="41"/>
      <c r="F706" s="41"/>
    </row>
    <row r="707" spans="5:6" x14ac:dyDescent="0.25">
      <c r="E707" s="41"/>
      <c r="F707" s="41"/>
    </row>
    <row r="708" spans="5:6" x14ac:dyDescent="0.25">
      <c r="E708" s="41"/>
      <c r="F708" s="41"/>
    </row>
    <row r="709" spans="5:6" x14ac:dyDescent="0.25">
      <c r="E709" s="41"/>
      <c r="F709" s="41"/>
    </row>
    <row r="710" spans="5:6" x14ac:dyDescent="0.25">
      <c r="E710" s="41"/>
      <c r="F710" s="41"/>
    </row>
    <row r="711" spans="5:6" x14ac:dyDescent="0.25">
      <c r="E711" s="41"/>
      <c r="F711" s="41"/>
    </row>
    <row r="712" spans="5:6" x14ac:dyDescent="0.25">
      <c r="E712" s="41"/>
      <c r="F712" s="41"/>
    </row>
    <row r="713" spans="5:6" x14ac:dyDescent="0.25">
      <c r="E713" s="41"/>
      <c r="F713" s="41"/>
    </row>
    <row r="714" spans="5:6" x14ac:dyDescent="0.25">
      <c r="E714" s="41"/>
      <c r="F714" s="41"/>
    </row>
    <row r="715" spans="5:6" x14ac:dyDescent="0.25">
      <c r="E715" s="41"/>
      <c r="F715" s="41"/>
    </row>
    <row r="716" spans="5:6" x14ac:dyDescent="0.25">
      <c r="E716" s="41"/>
      <c r="F716" s="41"/>
    </row>
    <row r="717" spans="5:6" x14ac:dyDescent="0.25">
      <c r="E717" s="41"/>
      <c r="F717" s="41"/>
    </row>
    <row r="718" spans="5:6" x14ac:dyDescent="0.25">
      <c r="E718" s="41"/>
      <c r="F718" s="41"/>
    </row>
    <row r="719" spans="5:6" x14ac:dyDescent="0.25">
      <c r="E719" s="41"/>
      <c r="F719" s="41"/>
    </row>
    <row r="720" spans="5:6" x14ac:dyDescent="0.25">
      <c r="E720" s="41"/>
      <c r="F720" s="41"/>
    </row>
    <row r="721" spans="5:6" x14ac:dyDescent="0.25">
      <c r="E721" s="41"/>
      <c r="F721" s="41"/>
    </row>
    <row r="722" spans="5:6" x14ac:dyDescent="0.25">
      <c r="E722" s="41"/>
      <c r="F722" s="41"/>
    </row>
    <row r="723" spans="5:6" x14ac:dyDescent="0.25">
      <c r="E723" s="41"/>
      <c r="F723" s="41"/>
    </row>
    <row r="724" spans="5:6" x14ac:dyDescent="0.25">
      <c r="E724" s="41"/>
      <c r="F724" s="41"/>
    </row>
    <row r="725" spans="5:6" x14ac:dyDescent="0.25">
      <c r="E725" s="41"/>
      <c r="F725" s="41"/>
    </row>
    <row r="726" spans="5:6" x14ac:dyDescent="0.25">
      <c r="E726" s="41"/>
      <c r="F726" s="41"/>
    </row>
    <row r="727" spans="5:6" x14ac:dyDescent="0.25">
      <c r="E727" s="41"/>
      <c r="F727" s="41"/>
    </row>
    <row r="728" spans="5:6" x14ac:dyDescent="0.25">
      <c r="E728" s="41"/>
      <c r="F728" s="41"/>
    </row>
    <row r="729" spans="5:6" x14ac:dyDescent="0.25">
      <c r="E729" s="41"/>
      <c r="F729" s="41"/>
    </row>
    <row r="730" spans="5:6" x14ac:dyDescent="0.25">
      <c r="E730" s="41"/>
      <c r="F730" s="41"/>
    </row>
    <row r="731" spans="5:6" x14ac:dyDescent="0.25">
      <c r="E731" s="41"/>
      <c r="F731" s="41"/>
    </row>
    <row r="732" spans="5:6" x14ac:dyDescent="0.25">
      <c r="E732" s="41"/>
      <c r="F732" s="41"/>
    </row>
    <row r="733" spans="5:6" x14ac:dyDescent="0.25">
      <c r="E733" s="41"/>
      <c r="F733" s="41"/>
    </row>
    <row r="734" spans="5:6" x14ac:dyDescent="0.25">
      <c r="E734" s="41"/>
      <c r="F734" s="41"/>
    </row>
    <row r="735" spans="5:6" x14ac:dyDescent="0.25">
      <c r="E735" s="41"/>
      <c r="F735" s="41"/>
    </row>
    <row r="736" spans="5:6" x14ac:dyDescent="0.25">
      <c r="E736" s="41"/>
      <c r="F736" s="41"/>
    </row>
    <row r="737" spans="5:6" x14ac:dyDescent="0.25">
      <c r="E737" s="41"/>
      <c r="F737" s="41"/>
    </row>
    <row r="738" spans="5:6" x14ac:dyDescent="0.25">
      <c r="E738" s="41"/>
      <c r="F738" s="41"/>
    </row>
    <row r="739" spans="5:6" x14ac:dyDescent="0.25">
      <c r="E739" s="41"/>
      <c r="F739" s="41"/>
    </row>
    <row r="740" spans="5:6" x14ac:dyDescent="0.25">
      <c r="E740" s="41"/>
      <c r="F740" s="41"/>
    </row>
    <row r="741" spans="5:6" x14ac:dyDescent="0.25">
      <c r="E741" s="41"/>
      <c r="F741" s="41"/>
    </row>
    <row r="742" spans="5:6" x14ac:dyDescent="0.25">
      <c r="E742" s="41"/>
      <c r="F742" s="41"/>
    </row>
    <row r="743" spans="5:6" x14ac:dyDescent="0.25">
      <c r="E743" s="41"/>
      <c r="F743" s="41"/>
    </row>
    <row r="744" spans="5:6" x14ac:dyDescent="0.25">
      <c r="E744" s="41"/>
      <c r="F744" s="41"/>
    </row>
    <row r="745" spans="5:6" x14ac:dyDescent="0.25">
      <c r="E745" s="41"/>
      <c r="F745" s="41"/>
    </row>
    <row r="746" spans="5:6" x14ac:dyDescent="0.25">
      <c r="E746" s="41"/>
      <c r="F746" s="41"/>
    </row>
    <row r="747" spans="5:6" x14ac:dyDescent="0.25">
      <c r="E747" s="41"/>
      <c r="F747" s="41"/>
    </row>
    <row r="748" spans="5:6" x14ac:dyDescent="0.25">
      <c r="E748" s="41"/>
      <c r="F748" s="41"/>
    </row>
    <row r="749" spans="5:6" x14ac:dyDescent="0.25">
      <c r="E749" s="41"/>
      <c r="F749" s="41"/>
    </row>
    <row r="750" spans="5:6" x14ac:dyDescent="0.25">
      <c r="E750" s="41"/>
      <c r="F750" s="41"/>
    </row>
    <row r="751" spans="5:6" x14ac:dyDescent="0.25">
      <c r="E751" s="41"/>
      <c r="F751" s="41"/>
    </row>
    <row r="752" spans="5:6" x14ac:dyDescent="0.25">
      <c r="E752" s="41"/>
      <c r="F752" s="41"/>
    </row>
    <row r="753" spans="5:6" x14ac:dyDescent="0.25">
      <c r="E753" s="41"/>
      <c r="F753" s="41"/>
    </row>
    <row r="754" spans="5:6" x14ac:dyDescent="0.25">
      <c r="E754" s="41"/>
      <c r="F754" s="41"/>
    </row>
    <row r="755" spans="5:6" x14ac:dyDescent="0.25">
      <c r="E755" s="41"/>
      <c r="F755" s="41"/>
    </row>
    <row r="756" spans="5:6" x14ac:dyDescent="0.25">
      <c r="E756" s="41"/>
      <c r="F756" s="41"/>
    </row>
    <row r="757" spans="5:6" x14ac:dyDescent="0.25">
      <c r="E757" s="41"/>
      <c r="F757" s="41"/>
    </row>
    <row r="758" spans="5:6" x14ac:dyDescent="0.25">
      <c r="E758" s="41"/>
      <c r="F758" s="41"/>
    </row>
    <row r="759" spans="5:6" x14ac:dyDescent="0.25">
      <c r="E759" s="41"/>
      <c r="F759" s="41"/>
    </row>
    <row r="760" spans="5:6" x14ac:dyDescent="0.25">
      <c r="E760" s="41"/>
      <c r="F760" s="41"/>
    </row>
    <row r="761" spans="5:6" x14ac:dyDescent="0.25">
      <c r="E761" s="41"/>
      <c r="F761" s="41"/>
    </row>
    <row r="762" spans="5:6" x14ac:dyDescent="0.25">
      <c r="E762" s="41"/>
      <c r="F762" s="41"/>
    </row>
    <row r="763" spans="5:6" x14ac:dyDescent="0.25">
      <c r="E763" s="41"/>
      <c r="F763" s="41"/>
    </row>
    <row r="764" spans="5:6" x14ac:dyDescent="0.25">
      <c r="E764" s="41"/>
      <c r="F764" s="41"/>
    </row>
    <row r="765" spans="5:6" x14ac:dyDescent="0.25">
      <c r="E765" s="41"/>
      <c r="F765" s="41"/>
    </row>
    <row r="766" spans="5:6" x14ac:dyDescent="0.25">
      <c r="E766" s="41"/>
      <c r="F766" s="41"/>
    </row>
    <row r="767" spans="5:6" x14ac:dyDescent="0.25">
      <c r="E767" s="41"/>
      <c r="F767" s="41"/>
    </row>
    <row r="768" spans="5:6" x14ac:dyDescent="0.25">
      <c r="E768" s="41"/>
      <c r="F768" s="41"/>
    </row>
    <row r="769" spans="5:6" x14ac:dyDescent="0.25">
      <c r="E769" s="41"/>
      <c r="F769" s="41"/>
    </row>
    <row r="770" spans="5:6" x14ac:dyDescent="0.25">
      <c r="E770" s="41"/>
      <c r="F770" s="41"/>
    </row>
    <row r="771" spans="5:6" x14ac:dyDescent="0.25">
      <c r="E771" s="41"/>
      <c r="F771" s="41"/>
    </row>
    <row r="772" spans="5:6" x14ac:dyDescent="0.25">
      <c r="E772" s="41"/>
      <c r="F772" s="41"/>
    </row>
    <row r="773" spans="5:6" x14ac:dyDescent="0.25">
      <c r="E773" s="41"/>
      <c r="F773" s="41"/>
    </row>
    <row r="774" spans="5:6" x14ac:dyDescent="0.25">
      <c r="E774" s="41"/>
      <c r="F774" s="41"/>
    </row>
    <row r="775" spans="5:6" x14ac:dyDescent="0.25">
      <c r="E775" s="41"/>
      <c r="F775" s="41"/>
    </row>
    <row r="776" spans="5:6" x14ac:dyDescent="0.25">
      <c r="E776" s="41"/>
      <c r="F776" s="41"/>
    </row>
    <row r="777" spans="5:6" x14ac:dyDescent="0.25">
      <c r="E777" s="41"/>
      <c r="F777" s="41"/>
    </row>
    <row r="778" spans="5:6" x14ac:dyDescent="0.25">
      <c r="E778" s="41"/>
      <c r="F778" s="41"/>
    </row>
    <row r="779" spans="5:6" x14ac:dyDescent="0.25">
      <c r="E779" s="41"/>
      <c r="F779" s="41"/>
    </row>
    <row r="780" spans="5:6" x14ac:dyDescent="0.25">
      <c r="E780" s="41"/>
      <c r="F780" s="41"/>
    </row>
    <row r="781" spans="5:6" x14ac:dyDescent="0.25">
      <c r="E781" s="41"/>
      <c r="F781" s="41"/>
    </row>
    <row r="782" spans="5:6" x14ac:dyDescent="0.25">
      <c r="E782" s="41"/>
      <c r="F782" s="41"/>
    </row>
    <row r="783" spans="5:6" x14ac:dyDescent="0.25">
      <c r="E783" s="41"/>
      <c r="F783" s="41"/>
    </row>
    <row r="784" spans="5:6" x14ac:dyDescent="0.25">
      <c r="E784" s="41"/>
      <c r="F784" s="41"/>
    </row>
    <row r="785" spans="5:6" x14ac:dyDescent="0.25">
      <c r="E785" s="41"/>
      <c r="F785" s="41"/>
    </row>
    <row r="786" spans="5:6" x14ac:dyDescent="0.25">
      <c r="E786" s="41"/>
      <c r="F786" s="41"/>
    </row>
    <row r="787" spans="5:6" x14ac:dyDescent="0.25">
      <c r="E787" s="41"/>
      <c r="F787" s="41"/>
    </row>
    <row r="788" spans="5:6" x14ac:dyDescent="0.25">
      <c r="E788" s="41"/>
      <c r="F788" s="41"/>
    </row>
    <row r="789" spans="5:6" x14ac:dyDescent="0.25">
      <c r="E789" s="41"/>
      <c r="F789" s="41"/>
    </row>
    <row r="790" spans="5:6" x14ac:dyDescent="0.25">
      <c r="E790" s="41"/>
      <c r="F790" s="41"/>
    </row>
    <row r="791" spans="5:6" x14ac:dyDescent="0.25">
      <c r="E791" s="41"/>
      <c r="F791" s="41"/>
    </row>
    <row r="792" spans="5:6" x14ac:dyDescent="0.25">
      <c r="E792" s="41"/>
      <c r="F792" s="41"/>
    </row>
    <row r="793" spans="5:6" x14ac:dyDescent="0.25">
      <c r="E793" s="41"/>
      <c r="F793" s="41"/>
    </row>
    <row r="794" spans="5:6" x14ac:dyDescent="0.25">
      <c r="E794" s="41"/>
      <c r="F794" s="41"/>
    </row>
    <row r="795" spans="5:6" x14ac:dyDescent="0.25">
      <c r="E795" s="41"/>
      <c r="F795" s="41"/>
    </row>
    <row r="796" spans="5:6" x14ac:dyDescent="0.25">
      <c r="E796" s="41"/>
      <c r="F796" s="41"/>
    </row>
    <row r="797" spans="5:6" x14ac:dyDescent="0.25">
      <c r="E797" s="41"/>
      <c r="F797" s="41"/>
    </row>
    <row r="798" spans="5:6" x14ac:dyDescent="0.25">
      <c r="E798" s="41"/>
      <c r="F798" s="41"/>
    </row>
    <row r="799" spans="5:6" x14ac:dyDescent="0.25">
      <c r="E799" s="41"/>
      <c r="F799" s="41"/>
    </row>
    <row r="800" spans="5:6" x14ac:dyDescent="0.25">
      <c r="E800" s="41"/>
      <c r="F800" s="41"/>
    </row>
    <row r="801" spans="5:6" x14ac:dyDescent="0.25">
      <c r="E801" s="41"/>
      <c r="F801" s="41"/>
    </row>
    <row r="802" spans="5:6" x14ac:dyDescent="0.25">
      <c r="E802" s="41"/>
      <c r="F802" s="41"/>
    </row>
    <row r="803" spans="5:6" x14ac:dyDescent="0.25">
      <c r="E803" s="41"/>
      <c r="F803" s="41"/>
    </row>
    <row r="804" spans="5:6" x14ac:dyDescent="0.25">
      <c r="E804" s="41"/>
      <c r="F804" s="41"/>
    </row>
    <row r="805" spans="5:6" x14ac:dyDescent="0.25">
      <c r="E805" s="41"/>
      <c r="F805" s="41"/>
    </row>
    <row r="806" spans="5:6" x14ac:dyDescent="0.25">
      <c r="E806" s="41"/>
      <c r="F806" s="41"/>
    </row>
    <row r="807" spans="5:6" x14ac:dyDescent="0.25">
      <c r="E807" s="41"/>
      <c r="F807" s="41"/>
    </row>
    <row r="808" spans="5:6" x14ac:dyDescent="0.25">
      <c r="E808" s="41"/>
      <c r="F808" s="41"/>
    </row>
    <row r="809" spans="5:6" x14ac:dyDescent="0.25">
      <c r="E809" s="41"/>
      <c r="F809" s="41"/>
    </row>
    <row r="810" spans="5:6" x14ac:dyDescent="0.25">
      <c r="E810" s="41"/>
      <c r="F810" s="41"/>
    </row>
    <row r="811" spans="5:6" x14ac:dyDescent="0.25">
      <c r="E811" s="41"/>
      <c r="F811" s="41"/>
    </row>
    <row r="812" spans="5:6" x14ac:dyDescent="0.25">
      <c r="E812" s="41"/>
      <c r="F812" s="41"/>
    </row>
    <row r="813" spans="5:6" x14ac:dyDescent="0.25">
      <c r="E813" s="41"/>
      <c r="F813" s="41"/>
    </row>
    <row r="814" spans="5:6" x14ac:dyDescent="0.25">
      <c r="E814" s="41"/>
      <c r="F814" s="41"/>
    </row>
    <row r="815" spans="5:6" x14ac:dyDescent="0.25">
      <c r="E815" s="41"/>
      <c r="F815" s="41"/>
    </row>
    <row r="816" spans="5:6" x14ac:dyDescent="0.25">
      <c r="E816" s="41"/>
      <c r="F816" s="41"/>
    </row>
    <row r="817" spans="5:6" x14ac:dyDescent="0.25">
      <c r="E817" s="41"/>
      <c r="F817" s="41"/>
    </row>
    <row r="818" spans="5:6" x14ac:dyDescent="0.25">
      <c r="E818" s="41"/>
      <c r="F818" s="41"/>
    </row>
    <row r="819" spans="5:6" x14ac:dyDescent="0.25">
      <c r="E819" s="41"/>
      <c r="F819" s="41"/>
    </row>
    <row r="820" spans="5:6" x14ac:dyDescent="0.25">
      <c r="E820" s="41"/>
      <c r="F820" s="41"/>
    </row>
    <row r="821" spans="5:6" x14ac:dyDescent="0.25">
      <c r="E821" s="41"/>
      <c r="F821" s="41"/>
    </row>
    <row r="822" spans="5:6" x14ac:dyDescent="0.25">
      <c r="E822" s="41"/>
      <c r="F822" s="41"/>
    </row>
    <row r="823" spans="5:6" x14ac:dyDescent="0.25">
      <c r="E823" s="41"/>
      <c r="F823" s="41"/>
    </row>
    <row r="824" spans="5:6" x14ac:dyDescent="0.25">
      <c r="E824" s="41"/>
      <c r="F824" s="41"/>
    </row>
    <row r="825" spans="5:6" x14ac:dyDescent="0.25">
      <c r="E825" s="41"/>
      <c r="F825" s="41"/>
    </row>
    <row r="826" spans="5:6" x14ac:dyDescent="0.25">
      <c r="E826" s="41"/>
      <c r="F826" s="41"/>
    </row>
    <row r="827" spans="5:6" x14ac:dyDescent="0.25">
      <c r="E827" s="41"/>
      <c r="F827" s="41"/>
    </row>
    <row r="828" spans="5:6" x14ac:dyDescent="0.25">
      <c r="E828" s="41"/>
      <c r="F828" s="41"/>
    </row>
    <row r="829" spans="5:6" x14ac:dyDescent="0.25">
      <c r="E829" s="41"/>
      <c r="F829" s="41"/>
    </row>
    <row r="830" spans="5:6" x14ac:dyDescent="0.25">
      <c r="E830" s="41"/>
      <c r="F830" s="41"/>
    </row>
    <row r="831" spans="5:6" x14ac:dyDescent="0.25">
      <c r="E831" s="41"/>
      <c r="F831" s="41"/>
    </row>
    <row r="832" spans="5:6" x14ac:dyDescent="0.25">
      <c r="E832" s="41"/>
      <c r="F832" s="41"/>
    </row>
    <row r="833" spans="5:6" x14ac:dyDescent="0.25">
      <c r="E833" s="41"/>
      <c r="F833" s="41"/>
    </row>
    <row r="834" spans="5:6" x14ac:dyDescent="0.25">
      <c r="E834" s="41"/>
      <c r="F834" s="41"/>
    </row>
    <row r="835" spans="5:6" x14ac:dyDescent="0.25">
      <c r="E835" s="41"/>
      <c r="F835" s="41"/>
    </row>
    <row r="836" spans="5:6" x14ac:dyDescent="0.25">
      <c r="E836" s="41"/>
      <c r="F836" s="41"/>
    </row>
    <row r="837" spans="5:6" x14ac:dyDescent="0.25">
      <c r="E837" s="41"/>
      <c r="F837" s="41"/>
    </row>
    <row r="838" spans="5:6" x14ac:dyDescent="0.25">
      <c r="E838" s="41"/>
      <c r="F838" s="41"/>
    </row>
    <row r="839" spans="5:6" x14ac:dyDescent="0.25">
      <c r="E839" s="41"/>
      <c r="F839" s="41"/>
    </row>
    <row r="840" spans="5:6" x14ac:dyDescent="0.25">
      <c r="E840" s="41"/>
      <c r="F840" s="41"/>
    </row>
    <row r="841" spans="5:6" x14ac:dyDescent="0.25">
      <c r="E841" s="41"/>
      <c r="F841" s="41"/>
    </row>
    <row r="842" spans="5:6" x14ac:dyDescent="0.25">
      <c r="E842" s="41"/>
      <c r="F842" s="41"/>
    </row>
    <row r="843" spans="5:6" x14ac:dyDescent="0.25">
      <c r="E843" s="41"/>
      <c r="F843" s="41"/>
    </row>
    <row r="844" spans="5:6" x14ac:dyDescent="0.25">
      <c r="E844" s="41"/>
      <c r="F844" s="41"/>
    </row>
    <row r="845" spans="5:6" x14ac:dyDescent="0.25">
      <c r="E845" s="41"/>
      <c r="F845" s="41"/>
    </row>
    <row r="846" spans="5:6" x14ac:dyDescent="0.25">
      <c r="E846" s="41"/>
      <c r="F846" s="41"/>
    </row>
    <row r="847" spans="5:6" x14ac:dyDescent="0.25">
      <c r="E847" s="41"/>
      <c r="F847" s="41"/>
    </row>
    <row r="848" spans="5:6" x14ac:dyDescent="0.25">
      <c r="E848" s="41"/>
      <c r="F848" s="41"/>
    </row>
    <row r="849" spans="5:6" x14ac:dyDescent="0.25">
      <c r="E849" s="41"/>
      <c r="F849" s="41"/>
    </row>
    <row r="850" spans="5:6" x14ac:dyDescent="0.25">
      <c r="E850" s="41"/>
      <c r="F850" s="41"/>
    </row>
    <row r="851" spans="5:6" x14ac:dyDescent="0.25">
      <c r="E851" s="41"/>
      <c r="F851" s="41"/>
    </row>
    <row r="852" spans="5:6" x14ac:dyDescent="0.25">
      <c r="E852" s="41"/>
      <c r="F852" s="41"/>
    </row>
    <row r="853" spans="5:6" x14ac:dyDescent="0.25">
      <c r="E853" s="41"/>
      <c r="F853" s="41"/>
    </row>
    <row r="854" spans="5:6" x14ac:dyDescent="0.25">
      <c r="E854" s="41"/>
      <c r="F854" s="41"/>
    </row>
    <row r="855" spans="5:6" x14ac:dyDescent="0.25">
      <c r="E855" s="41"/>
      <c r="F855" s="41"/>
    </row>
    <row r="856" spans="5:6" x14ac:dyDescent="0.25">
      <c r="E856" s="41"/>
      <c r="F856" s="41"/>
    </row>
    <row r="857" spans="5:6" x14ac:dyDescent="0.25">
      <c r="E857" s="41"/>
      <c r="F857" s="41"/>
    </row>
    <row r="858" spans="5:6" x14ac:dyDescent="0.25">
      <c r="E858" s="41"/>
      <c r="F858" s="41"/>
    </row>
    <row r="859" spans="5:6" x14ac:dyDescent="0.25">
      <c r="E859" s="41"/>
      <c r="F859" s="41"/>
    </row>
    <row r="860" spans="5:6" x14ac:dyDescent="0.25">
      <c r="E860" s="41"/>
      <c r="F860" s="41"/>
    </row>
    <row r="861" spans="5:6" x14ac:dyDescent="0.25">
      <c r="E861" s="41"/>
      <c r="F861" s="41"/>
    </row>
    <row r="862" spans="5:6" x14ac:dyDescent="0.25">
      <c r="E862" s="41"/>
      <c r="F862" s="41"/>
    </row>
    <row r="863" spans="5:6" x14ac:dyDescent="0.25">
      <c r="E863" s="41"/>
      <c r="F863" s="41"/>
    </row>
    <row r="864" spans="5:6" x14ac:dyDescent="0.25">
      <c r="E864" s="41"/>
      <c r="F864" s="41"/>
    </row>
    <row r="865" spans="5:6" x14ac:dyDescent="0.25">
      <c r="E865" s="41"/>
      <c r="F865" s="41"/>
    </row>
    <row r="866" spans="5:6" x14ac:dyDescent="0.25">
      <c r="E866" s="41"/>
      <c r="F866" s="41"/>
    </row>
    <row r="867" spans="5:6" x14ac:dyDescent="0.25">
      <c r="E867" s="41"/>
      <c r="F867" s="41"/>
    </row>
    <row r="868" spans="5:6" x14ac:dyDescent="0.25">
      <c r="E868" s="41"/>
      <c r="F868" s="41"/>
    </row>
    <row r="869" spans="5:6" x14ac:dyDescent="0.25">
      <c r="E869" s="41"/>
      <c r="F869" s="41"/>
    </row>
    <row r="870" spans="5:6" x14ac:dyDescent="0.25">
      <c r="E870" s="41"/>
      <c r="F870" s="41"/>
    </row>
    <row r="871" spans="5:6" x14ac:dyDescent="0.25">
      <c r="E871" s="41"/>
      <c r="F871" s="41"/>
    </row>
    <row r="872" spans="5:6" x14ac:dyDescent="0.25">
      <c r="E872" s="41"/>
      <c r="F872" s="41"/>
    </row>
    <row r="873" spans="5:6" x14ac:dyDescent="0.25">
      <c r="E873" s="41"/>
      <c r="F873" s="41"/>
    </row>
    <row r="874" spans="5:6" x14ac:dyDescent="0.25">
      <c r="E874" s="41"/>
      <c r="F874" s="41"/>
    </row>
    <row r="875" spans="5:6" x14ac:dyDescent="0.25">
      <c r="E875" s="41"/>
      <c r="F875" s="41"/>
    </row>
    <row r="876" spans="5:6" x14ac:dyDescent="0.25">
      <c r="E876" s="41"/>
      <c r="F876" s="41"/>
    </row>
    <row r="877" spans="5:6" x14ac:dyDescent="0.25">
      <c r="E877" s="41"/>
      <c r="F877" s="41"/>
    </row>
    <row r="878" spans="5:6" x14ac:dyDescent="0.25">
      <c r="E878" s="41"/>
      <c r="F878" s="41"/>
    </row>
    <row r="879" spans="5:6" x14ac:dyDescent="0.25">
      <c r="E879" s="41"/>
      <c r="F879" s="41"/>
    </row>
    <row r="880" spans="5:6" x14ac:dyDescent="0.25">
      <c r="E880" s="41"/>
      <c r="F880" s="41"/>
    </row>
    <row r="881" spans="5:6" x14ac:dyDescent="0.25">
      <c r="E881" s="41"/>
      <c r="F881" s="41"/>
    </row>
    <row r="882" spans="5:6" x14ac:dyDescent="0.25">
      <c r="E882" s="41"/>
      <c r="F882" s="41"/>
    </row>
    <row r="883" spans="5:6" x14ac:dyDescent="0.25">
      <c r="E883" s="41"/>
      <c r="F883" s="41"/>
    </row>
    <row r="884" spans="5:6" x14ac:dyDescent="0.25">
      <c r="E884" s="41"/>
      <c r="F884" s="41"/>
    </row>
    <row r="885" spans="5:6" x14ac:dyDescent="0.25">
      <c r="E885" s="41"/>
      <c r="F885" s="41"/>
    </row>
    <row r="886" spans="5:6" x14ac:dyDescent="0.25">
      <c r="E886" s="41"/>
      <c r="F886" s="41"/>
    </row>
    <row r="887" spans="5:6" x14ac:dyDescent="0.25">
      <c r="E887" s="41"/>
      <c r="F887" s="41"/>
    </row>
    <row r="888" spans="5:6" x14ac:dyDescent="0.25">
      <c r="E888" s="41"/>
      <c r="F888" s="41"/>
    </row>
    <row r="889" spans="5:6" x14ac:dyDescent="0.25">
      <c r="E889" s="41"/>
      <c r="F889" s="41"/>
    </row>
    <row r="890" spans="5:6" x14ac:dyDescent="0.25">
      <c r="E890" s="41"/>
      <c r="F890" s="41"/>
    </row>
    <row r="891" spans="5:6" x14ac:dyDescent="0.25">
      <c r="E891" s="41"/>
      <c r="F891" s="41"/>
    </row>
    <row r="892" spans="5:6" x14ac:dyDescent="0.25">
      <c r="E892" s="41"/>
      <c r="F892" s="41"/>
    </row>
    <row r="893" spans="5:6" x14ac:dyDescent="0.25">
      <c r="E893" s="41"/>
      <c r="F893" s="41"/>
    </row>
    <row r="894" spans="5:6" x14ac:dyDescent="0.25">
      <c r="E894" s="41"/>
      <c r="F894" s="41"/>
    </row>
    <row r="895" spans="5:6" x14ac:dyDescent="0.25">
      <c r="E895" s="41"/>
      <c r="F895" s="41"/>
    </row>
    <row r="896" spans="5:6" x14ac:dyDescent="0.25">
      <c r="E896" s="41"/>
      <c r="F896" s="41"/>
    </row>
    <row r="897" spans="5:6" x14ac:dyDescent="0.25">
      <c r="E897" s="41"/>
      <c r="F897" s="41"/>
    </row>
    <row r="898" spans="5:6" x14ac:dyDescent="0.25">
      <c r="E898" s="41"/>
      <c r="F898" s="41"/>
    </row>
    <row r="899" spans="5:6" x14ac:dyDescent="0.25">
      <c r="E899" s="41"/>
      <c r="F899" s="41"/>
    </row>
    <row r="900" spans="5:6" x14ac:dyDescent="0.25">
      <c r="E900" s="41"/>
      <c r="F900" s="41"/>
    </row>
    <row r="901" spans="5:6" x14ac:dyDescent="0.25">
      <c r="E901" s="41"/>
      <c r="F901" s="41"/>
    </row>
    <row r="902" spans="5:6" x14ac:dyDescent="0.25">
      <c r="E902" s="41"/>
      <c r="F902" s="41"/>
    </row>
    <row r="903" spans="5:6" x14ac:dyDescent="0.25">
      <c r="E903" s="41"/>
      <c r="F903" s="41"/>
    </row>
    <row r="904" spans="5:6" x14ac:dyDescent="0.25">
      <c r="E904" s="41"/>
      <c r="F904" s="41"/>
    </row>
    <row r="905" spans="5:6" x14ac:dyDescent="0.25">
      <c r="E905" s="41"/>
      <c r="F905" s="41"/>
    </row>
    <row r="906" spans="5:6" x14ac:dyDescent="0.25">
      <c r="E906" s="41"/>
      <c r="F906" s="41"/>
    </row>
    <row r="907" spans="5:6" x14ac:dyDescent="0.25">
      <c r="E907" s="41"/>
      <c r="F907" s="41"/>
    </row>
    <row r="908" spans="5:6" x14ac:dyDescent="0.25">
      <c r="E908" s="41"/>
      <c r="F908" s="41"/>
    </row>
    <row r="909" spans="5:6" x14ac:dyDescent="0.25">
      <c r="E909" s="41"/>
      <c r="F909" s="41"/>
    </row>
    <row r="910" spans="5:6" x14ac:dyDescent="0.25">
      <c r="E910" s="41"/>
      <c r="F910" s="41"/>
    </row>
    <row r="911" spans="5:6" x14ac:dyDescent="0.25">
      <c r="E911" s="41"/>
      <c r="F911" s="41"/>
    </row>
    <row r="912" spans="5:6" x14ac:dyDescent="0.25">
      <c r="E912" s="41"/>
      <c r="F912" s="41"/>
    </row>
    <row r="913" spans="5:6" x14ac:dyDescent="0.25">
      <c r="E913" s="41"/>
      <c r="F913" s="41"/>
    </row>
    <row r="914" spans="5:6" x14ac:dyDescent="0.25">
      <c r="E914" s="41"/>
      <c r="F914" s="41"/>
    </row>
    <row r="915" spans="5:6" x14ac:dyDescent="0.25">
      <c r="E915" s="41"/>
      <c r="F915" s="41"/>
    </row>
    <row r="916" spans="5:6" x14ac:dyDescent="0.25">
      <c r="E916" s="41"/>
      <c r="F916" s="41"/>
    </row>
    <row r="917" spans="5:6" x14ac:dyDescent="0.25">
      <c r="E917" s="41"/>
      <c r="F917" s="41"/>
    </row>
    <row r="918" spans="5:6" x14ac:dyDescent="0.25">
      <c r="E918" s="41"/>
      <c r="F918" s="41"/>
    </row>
    <row r="919" spans="5:6" x14ac:dyDescent="0.25">
      <c r="E919" s="41"/>
      <c r="F919" s="41"/>
    </row>
    <row r="920" spans="5:6" x14ac:dyDescent="0.25">
      <c r="E920" s="41"/>
      <c r="F920" s="41"/>
    </row>
    <row r="921" spans="5:6" x14ac:dyDescent="0.25">
      <c r="E921" s="41"/>
      <c r="F921" s="41"/>
    </row>
    <row r="922" spans="5:6" x14ac:dyDescent="0.25">
      <c r="E922" s="41"/>
      <c r="F922" s="41"/>
    </row>
    <row r="923" spans="5:6" x14ac:dyDescent="0.25">
      <c r="E923" s="41"/>
      <c r="F923" s="41"/>
    </row>
    <row r="924" spans="5:6" x14ac:dyDescent="0.25">
      <c r="E924" s="41"/>
      <c r="F924" s="41"/>
    </row>
    <row r="925" spans="5:6" x14ac:dyDescent="0.25">
      <c r="E925" s="41"/>
      <c r="F925" s="41"/>
    </row>
    <row r="926" spans="5:6" x14ac:dyDescent="0.25">
      <c r="E926" s="41"/>
      <c r="F926" s="41"/>
    </row>
    <row r="927" spans="5:6" x14ac:dyDescent="0.25">
      <c r="E927" s="41"/>
      <c r="F927" s="41"/>
    </row>
    <row r="928" spans="5:6" x14ac:dyDescent="0.25">
      <c r="E928" s="41"/>
      <c r="F928" s="41"/>
    </row>
    <row r="929" spans="5:6" x14ac:dyDescent="0.25">
      <c r="E929" s="41"/>
      <c r="F929" s="41"/>
    </row>
    <row r="930" spans="5:6" x14ac:dyDescent="0.25">
      <c r="E930" s="41"/>
      <c r="F930" s="41"/>
    </row>
    <row r="931" spans="5:6" x14ac:dyDescent="0.25">
      <c r="E931" s="41"/>
      <c r="F931" s="41"/>
    </row>
    <row r="932" spans="5:6" x14ac:dyDescent="0.25">
      <c r="E932" s="41"/>
      <c r="F932" s="41"/>
    </row>
    <row r="933" spans="5:6" x14ac:dyDescent="0.25">
      <c r="E933" s="41"/>
      <c r="F933" s="41"/>
    </row>
    <row r="934" spans="5:6" x14ac:dyDescent="0.25">
      <c r="E934" s="41"/>
      <c r="F934" s="41"/>
    </row>
    <row r="935" spans="5:6" x14ac:dyDescent="0.25">
      <c r="E935" s="41"/>
      <c r="F935" s="41"/>
    </row>
    <row r="936" spans="5:6" x14ac:dyDescent="0.25">
      <c r="E936" s="41"/>
      <c r="F936" s="41"/>
    </row>
    <row r="937" spans="5:6" x14ac:dyDescent="0.25">
      <c r="E937" s="41"/>
      <c r="F937" s="41"/>
    </row>
    <row r="938" spans="5:6" x14ac:dyDescent="0.25">
      <c r="E938" s="41"/>
      <c r="F938" s="41"/>
    </row>
    <row r="939" spans="5:6" x14ac:dyDescent="0.25">
      <c r="E939" s="41"/>
      <c r="F939" s="41"/>
    </row>
    <row r="940" spans="5:6" x14ac:dyDescent="0.25">
      <c r="E940" s="41"/>
      <c r="F940" s="41"/>
    </row>
    <row r="941" spans="5:6" x14ac:dyDescent="0.25">
      <c r="E941" s="41"/>
      <c r="F941" s="41"/>
    </row>
    <row r="942" spans="5:6" x14ac:dyDescent="0.25">
      <c r="E942" s="41"/>
      <c r="F942" s="41"/>
    </row>
    <row r="943" spans="5:6" x14ac:dyDescent="0.25">
      <c r="E943" s="41"/>
      <c r="F943" s="41"/>
    </row>
    <row r="944" spans="5:6" x14ac:dyDescent="0.25">
      <c r="E944" s="41"/>
      <c r="F944" s="41"/>
    </row>
    <row r="945" spans="5:6" x14ac:dyDescent="0.25">
      <c r="E945" s="41"/>
      <c r="F945" s="41"/>
    </row>
  </sheetData>
  <mergeCells count="5">
    <mergeCell ref="A1:C1"/>
    <mergeCell ref="A2:C2"/>
    <mergeCell ref="A3:C3"/>
    <mergeCell ref="A7:C7"/>
    <mergeCell ref="A4:N4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93"/>
  <sheetViews>
    <sheetView topLeftCell="A4" zoomScaleNormal="100" workbookViewId="0">
      <pane xSplit="3" ySplit="4" topLeftCell="D86" activePane="bottomRight" state="frozen"/>
      <selection activeCell="A4" sqref="A4"/>
      <selection pane="topRight" activeCell="D4" sqref="D4"/>
      <selection pane="bottomLeft" activeCell="A8" sqref="A8"/>
      <selection pane="bottomRight" activeCell="A4" sqref="A4:K4"/>
    </sheetView>
  </sheetViews>
  <sheetFormatPr defaultColWidth="14.42578125" defaultRowHeight="15.75" x14ac:dyDescent="0.25"/>
  <cols>
    <col min="1" max="1" width="4.85546875" style="47" bestFit="1" customWidth="1"/>
    <col min="2" max="2" width="14.7109375" style="37" customWidth="1"/>
    <col min="3" max="3" width="27.42578125" style="37" bestFit="1" customWidth="1"/>
    <col min="4" max="4" width="10.7109375" style="56" customWidth="1"/>
    <col min="5" max="5" width="8.5703125" style="47" customWidth="1"/>
    <col min="6" max="6" width="9.42578125" style="47" customWidth="1"/>
    <col min="7" max="7" width="17.85546875" style="43" bestFit="1" customWidth="1"/>
    <col min="8" max="8" width="11.5703125" style="43" customWidth="1"/>
    <col min="9" max="9" width="10.7109375" style="43" customWidth="1"/>
    <col min="10" max="10" width="11.85546875" style="43" customWidth="1"/>
    <col min="11" max="11" width="8.5703125" style="47" customWidth="1"/>
    <col min="12" max="16384" width="14.42578125" style="37"/>
  </cols>
  <sheetData>
    <row r="1" spans="1:11" ht="15.75" customHeight="1" x14ac:dyDescent="0.25">
      <c r="A1" s="140" t="s">
        <v>60</v>
      </c>
      <c r="B1" s="140"/>
      <c r="C1" s="140"/>
      <c r="F1" s="148" t="s">
        <v>63</v>
      </c>
      <c r="G1" s="148"/>
      <c r="H1" s="148"/>
      <c r="I1" s="148"/>
      <c r="J1" s="148"/>
      <c r="K1" s="46"/>
    </row>
    <row r="2" spans="1:11" ht="15.75" customHeight="1" x14ac:dyDescent="0.25">
      <c r="A2" s="140" t="s">
        <v>61</v>
      </c>
      <c r="B2" s="140"/>
      <c r="C2" s="140"/>
      <c r="F2" s="148" t="s">
        <v>64</v>
      </c>
      <c r="G2" s="148"/>
      <c r="H2" s="148"/>
      <c r="I2" s="148"/>
      <c r="J2" s="148"/>
      <c r="K2" s="46"/>
    </row>
    <row r="3" spans="1:11" x14ac:dyDescent="0.25">
      <c r="A3" s="141" t="s">
        <v>62</v>
      </c>
      <c r="B3" s="141"/>
      <c r="C3" s="141"/>
    </row>
    <row r="4" spans="1:11" ht="45" customHeight="1" x14ac:dyDescent="0.3">
      <c r="A4" s="146" t="s">
        <v>776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6" spans="1:11" ht="66" customHeight="1" x14ac:dyDescent="0.25">
      <c r="A6" s="49" t="s">
        <v>52</v>
      </c>
      <c r="B6" s="48" t="s">
        <v>45</v>
      </c>
      <c r="C6" s="58" t="s">
        <v>51</v>
      </c>
      <c r="D6" s="33" t="s">
        <v>65</v>
      </c>
      <c r="E6" s="33" t="s">
        <v>58</v>
      </c>
      <c r="F6" s="58" t="s">
        <v>55</v>
      </c>
      <c r="G6" s="58" t="s">
        <v>68</v>
      </c>
      <c r="H6" s="58" t="s">
        <v>69</v>
      </c>
      <c r="I6" s="58" t="s">
        <v>70</v>
      </c>
      <c r="J6" s="58" t="s">
        <v>71</v>
      </c>
      <c r="K6" s="48" t="s">
        <v>53</v>
      </c>
    </row>
    <row r="7" spans="1:11" ht="21" customHeight="1" x14ac:dyDescent="0.25">
      <c r="A7" s="144" t="s">
        <v>54</v>
      </c>
      <c r="B7" s="145"/>
      <c r="C7" s="145"/>
      <c r="D7" s="40">
        <v>2</v>
      </c>
      <c r="E7" s="40">
        <v>2</v>
      </c>
      <c r="F7" s="58">
        <v>2</v>
      </c>
      <c r="G7" s="58">
        <v>4</v>
      </c>
      <c r="H7" s="58">
        <v>2</v>
      </c>
      <c r="I7" s="58">
        <v>3</v>
      </c>
      <c r="J7" s="58">
        <v>2</v>
      </c>
      <c r="K7" s="48">
        <f>SUM(D7:J7)</f>
        <v>17</v>
      </c>
    </row>
    <row r="8" spans="1:11" s="61" customFormat="1" ht="32.25" customHeight="1" x14ac:dyDescent="0.25">
      <c r="A8" s="53">
        <v>1</v>
      </c>
      <c r="B8" s="79">
        <v>2310010001</v>
      </c>
      <c r="C8" s="80" t="s">
        <v>120</v>
      </c>
      <c r="D8" s="64" t="s">
        <v>72</v>
      </c>
      <c r="E8" s="64" t="s">
        <v>66</v>
      </c>
      <c r="F8" s="64"/>
      <c r="G8" s="64" t="s">
        <v>790</v>
      </c>
      <c r="H8" s="64" t="s">
        <v>791</v>
      </c>
      <c r="I8" s="64" t="s">
        <v>792</v>
      </c>
      <c r="J8" s="64" t="s">
        <v>793</v>
      </c>
      <c r="K8" s="53">
        <f t="shared" ref="K8:K39" si="0">$K$7-SUMIF(D8:J8,"",$D$7:$J$7)</f>
        <v>15</v>
      </c>
    </row>
    <row r="9" spans="1:11" s="61" customFormat="1" ht="32.25" customHeight="1" x14ac:dyDescent="0.25">
      <c r="A9" s="53">
        <v>2</v>
      </c>
      <c r="B9" s="79">
        <v>2310010002</v>
      </c>
      <c r="C9" s="80" t="s">
        <v>121</v>
      </c>
      <c r="D9" s="64" t="s">
        <v>72</v>
      </c>
      <c r="E9" s="64" t="s">
        <v>66</v>
      </c>
      <c r="F9" s="64"/>
      <c r="G9" s="64" t="s">
        <v>790</v>
      </c>
      <c r="H9" s="64" t="s">
        <v>791</v>
      </c>
      <c r="I9" s="64" t="s">
        <v>792</v>
      </c>
      <c r="J9" s="64" t="s">
        <v>793</v>
      </c>
      <c r="K9" s="53">
        <f t="shared" si="0"/>
        <v>15</v>
      </c>
    </row>
    <row r="10" spans="1:11" s="61" customFormat="1" ht="32.25" customHeight="1" x14ac:dyDescent="0.25">
      <c r="A10" s="53">
        <v>3</v>
      </c>
      <c r="B10" s="79">
        <v>2310010003</v>
      </c>
      <c r="C10" s="80" t="s">
        <v>122</v>
      </c>
      <c r="D10" s="64" t="s">
        <v>72</v>
      </c>
      <c r="E10" s="64" t="s">
        <v>66</v>
      </c>
      <c r="F10" s="64"/>
      <c r="G10" s="64" t="s">
        <v>790</v>
      </c>
      <c r="H10" s="64" t="s">
        <v>791</v>
      </c>
      <c r="I10" s="64" t="s">
        <v>792</v>
      </c>
      <c r="J10" s="64" t="s">
        <v>793</v>
      </c>
      <c r="K10" s="53">
        <f t="shared" si="0"/>
        <v>15</v>
      </c>
    </row>
    <row r="11" spans="1:11" s="61" customFormat="1" ht="32.25" customHeight="1" x14ac:dyDescent="0.25">
      <c r="A11" s="53">
        <v>4</v>
      </c>
      <c r="B11" s="79">
        <v>2310010004</v>
      </c>
      <c r="C11" s="80" t="s">
        <v>123</v>
      </c>
      <c r="D11" s="64" t="s">
        <v>72</v>
      </c>
      <c r="E11" s="64" t="s">
        <v>66</v>
      </c>
      <c r="F11" s="64" t="s">
        <v>67</v>
      </c>
      <c r="G11" s="64" t="s">
        <v>790</v>
      </c>
      <c r="H11" s="64" t="s">
        <v>791</v>
      </c>
      <c r="I11" s="64" t="s">
        <v>792</v>
      </c>
      <c r="J11" s="64" t="s">
        <v>793</v>
      </c>
      <c r="K11" s="53">
        <f t="shared" si="0"/>
        <v>17</v>
      </c>
    </row>
    <row r="12" spans="1:11" s="61" customFormat="1" ht="32.25" customHeight="1" x14ac:dyDescent="0.25">
      <c r="A12" s="53">
        <v>5</v>
      </c>
      <c r="B12" s="79">
        <v>2310010006</v>
      </c>
      <c r="C12" s="91" t="s">
        <v>124</v>
      </c>
      <c r="D12" s="64" t="s">
        <v>72</v>
      </c>
      <c r="E12" s="64" t="s">
        <v>66</v>
      </c>
      <c r="F12" s="64" t="s">
        <v>67</v>
      </c>
      <c r="G12" s="64" t="s">
        <v>790</v>
      </c>
      <c r="H12" s="64" t="s">
        <v>791</v>
      </c>
      <c r="I12" s="64" t="s">
        <v>792</v>
      </c>
      <c r="J12" s="64" t="s">
        <v>793</v>
      </c>
      <c r="K12" s="53">
        <f t="shared" si="0"/>
        <v>17</v>
      </c>
    </row>
    <row r="13" spans="1:11" s="61" customFormat="1" ht="32.25" customHeight="1" x14ac:dyDescent="0.25">
      <c r="A13" s="53">
        <v>6</v>
      </c>
      <c r="B13" s="79">
        <v>2310010007</v>
      </c>
      <c r="C13" s="91" t="s">
        <v>125</v>
      </c>
      <c r="D13" s="64" t="s">
        <v>72</v>
      </c>
      <c r="E13" s="64" t="s">
        <v>66</v>
      </c>
      <c r="F13" s="64" t="s">
        <v>67</v>
      </c>
      <c r="G13" s="64" t="s">
        <v>790</v>
      </c>
      <c r="H13" s="64" t="s">
        <v>791</v>
      </c>
      <c r="I13" s="64" t="s">
        <v>792</v>
      </c>
      <c r="J13" s="64" t="s">
        <v>793</v>
      </c>
      <c r="K13" s="53">
        <f t="shared" si="0"/>
        <v>17</v>
      </c>
    </row>
    <row r="14" spans="1:11" s="61" customFormat="1" ht="32.25" customHeight="1" x14ac:dyDescent="0.25">
      <c r="A14" s="53">
        <v>7</v>
      </c>
      <c r="B14" s="79">
        <v>2310010008</v>
      </c>
      <c r="C14" s="91" t="s">
        <v>126</v>
      </c>
      <c r="D14" s="64" t="s">
        <v>72</v>
      </c>
      <c r="E14" s="64" t="s">
        <v>66</v>
      </c>
      <c r="F14" s="64" t="s">
        <v>67</v>
      </c>
      <c r="G14" s="64" t="s">
        <v>790</v>
      </c>
      <c r="H14" s="64" t="s">
        <v>791</v>
      </c>
      <c r="I14" s="64" t="s">
        <v>792</v>
      </c>
      <c r="J14" s="64" t="s">
        <v>793</v>
      </c>
      <c r="K14" s="53">
        <f t="shared" si="0"/>
        <v>17</v>
      </c>
    </row>
    <row r="15" spans="1:11" s="61" customFormat="1" ht="32.25" customHeight="1" x14ac:dyDescent="0.25">
      <c r="A15" s="53">
        <v>8</v>
      </c>
      <c r="B15" s="79">
        <v>2310010009</v>
      </c>
      <c r="C15" s="91" t="s">
        <v>127</v>
      </c>
      <c r="D15" s="64" t="s">
        <v>72</v>
      </c>
      <c r="E15" s="64" t="s">
        <v>66</v>
      </c>
      <c r="F15" s="64" t="s">
        <v>67</v>
      </c>
      <c r="G15" s="64" t="s">
        <v>790</v>
      </c>
      <c r="H15" s="64" t="s">
        <v>791</v>
      </c>
      <c r="I15" s="64" t="s">
        <v>792</v>
      </c>
      <c r="J15" s="64" t="s">
        <v>793</v>
      </c>
      <c r="K15" s="53">
        <f t="shared" si="0"/>
        <v>17</v>
      </c>
    </row>
    <row r="16" spans="1:11" s="61" customFormat="1" ht="32.25" customHeight="1" x14ac:dyDescent="0.25">
      <c r="A16" s="53">
        <v>9</v>
      </c>
      <c r="B16" s="79">
        <v>2310010010</v>
      </c>
      <c r="C16" s="91" t="s">
        <v>128</v>
      </c>
      <c r="D16" s="64" t="s">
        <v>72</v>
      </c>
      <c r="E16" s="64" t="s">
        <v>66</v>
      </c>
      <c r="F16" s="64" t="s">
        <v>67</v>
      </c>
      <c r="G16" s="64" t="s">
        <v>790</v>
      </c>
      <c r="H16" s="64" t="s">
        <v>791</v>
      </c>
      <c r="I16" s="64" t="s">
        <v>792</v>
      </c>
      <c r="J16" s="64" t="s">
        <v>793</v>
      </c>
      <c r="K16" s="53">
        <f t="shared" si="0"/>
        <v>17</v>
      </c>
    </row>
    <row r="17" spans="1:11" s="61" customFormat="1" ht="32.25" customHeight="1" x14ac:dyDescent="0.25">
      <c r="A17" s="53">
        <v>10</v>
      </c>
      <c r="B17" s="79">
        <v>2310010011</v>
      </c>
      <c r="C17" s="91" t="s">
        <v>129</v>
      </c>
      <c r="D17" s="64" t="s">
        <v>72</v>
      </c>
      <c r="E17" s="64" t="s">
        <v>66</v>
      </c>
      <c r="F17" s="64" t="s">
        <v>67</v>
      </c>
      <c r="G17" s="64" t="s">
        <v>790</v>
      </c>
      <c r="H17" s="64" t="s">
        <v>791</v>
      </c>
      <c r="I17" s="64" t="s">
        <v>792</v>
      </c>
      <c r="J17" s="64" t="s">
        <v>793</v>
      </c>
      <c r="K17" s="53">
        <f t="shared" si="0"/>
        <v>17</v>
      </c>
    </row>
    <row r="18" spans="1:11" s="61" customFormat="1" ht="32.25" customHeight="1" x14ac:dyDescent="0.25">
      <c r="A18" s="53">
        <v>11</v>
      </c>
      <c r="B18" s="79">
        <v>2310010012</v>
      </c>
      <c r="C18" s="91" t="s">
        <v>130</v>
      </c>
      <c r="D18" s="64" t="s">
        <v>72</v>
      </c>
      <c r="E18" s="64" t="s">
        <v>66</v>
      </c>
      <c r="F18" s="64" t="s">
        <v>67</v>
      </c>
      <c r="G18" s="64" t="s">
        <v>790</v>
      </c>
      <c r="H18" s="64" t="s">
        <v>791</v>
      </c>
      <c r="I18" s="64" t="s">
        <v>792</v>
      </c>
      <c r="J18" s="64" t="s">
        <v>793</v>
      </c>
      <c r="K18" s="53">
        <f t="shared" si="0"/>
        <v>17</v>
      </c>
    </row>
    <row r="19" spans="1:11" s="61" customFormat="1" ht="32.25" customHeight="1" x14ac:dyDescent="0.25">
      <c r="A19" s="53">
        <v>12</v>
      </c>
      <c r="B19" s="79">
        <v>2310010013</v>
      </c>
      <c r="C19" s="91" t="s">
        <v>131</v>
      </c>
      <c r="D19" s="64" t="s">
        <v>72</v>
      </c>
      <c r="E19" s="64" t="s">
        <v>66</v>
      </c>
      <c r="F19" s="64" t="s">
        <v>67</v>
      </c>
      <c r="G19" s="64" t="s">
        <v>790</v>
      </c>
      <c r="H19" s="64" t="s">
        <v>791</v>
      </c>
      <c r="I19" s="64" t="s">
        <v>792</v>
      </c>
      <c r="J19" s="64" t="s">
        <v>793</v>
      </c>
      <c r="K19" s="53">
        <f t="shared" si="0"/>
        <v>17</v>
      </c>
    </row>
    <row r="20" spans="1:11" s="61" customFormat="1" ht="32.25" customHeight="1" x14ac:dyDescent="0.25">
      <c r="A20" s="53">
        <v>13</v>
      </c>
      <c r="B20" s="79">
        <v>2310010014</v>
      </c>
      <c r="C20" s="91" t="s">
        <v>132</v>
      </c>
      <c r="D20" s="64" t="s">
        <v>72</v>
      </c>
      <c r="E20" s="64" t="s">
        <v>66</v>
      </c>
      <c r="F20" s="64" t="s">
        <v>67</v>
      </c>
      <c r="G20" s="64" t="s">
        <v>790</v>
      </c>
      <c r="H20" s="64" t="s">
        <v>791</v>
      </c>
      <c r="I20" s="64" t="s">
        <v>792</v>
      </c>
      <c r="J20" s="64" t="s">
        <v>793</v>
      </c>
      <c r="K20" s="53">
        <f t="shared" si="0"/>
        <v>17</v>
      </c>
    </row>
    <row r="21" spans="1:11" s="61" customFormat="1" ht="32.25" customHeight="1" x14ac:dyDescent="0.25">
      <c r="A21" s="53">
        <v>14</v>
      </c>
      <c r="B21" s="79">
        <v>2310010015</v>
      </c>
      <c r="C21" s="91" t="s">
        <v>133</v>
      </c>
      <c r="D21" s="64" t="s">
        <v>72</v>
      </c>
      <c r="E21" s="64" t="s">
        <v>66</v>
      </c>
      <c r="F21" s="64" t="s">
        <v>67</v>
      </c>
      <c r="G21" s="64" t="s">
        <v>790</v>
      </c>
      <c r="H21" s="64" t="s">
        <v>791</v>
      </c>
      <c r="I21" s="64" t="s">
        <v>792</v>
      </c>
      <c r="J21" s="64" t="s">
        <v>793</v>
      </c>
      <c r="K21" s="53">
        <f t="shared" si="0"/>
        <v>17</v>
      </c>
    </row>
    <row r="22" spans="1:11" s="61" customFormat="1" ht="32.25" customHeight="1" x14ac:dyDescent="0.25">
      <c r="A22" s="53">
        <v>15</v>
      </c>
      <c r="B22" s="79">
        <v>2310010016</v>
      </c>
      <c r="C22" s="91" t="s">
        <v>134</v>
      </c>
      <c r="D22" s="64" t="s">
        <v>72</v>
      </c>
      <c r="E22" s="64" t="s">
        <v>66</v>
      </c>
      <c r="F22" s="64" t="s">
        <v>67</v>
      </c>
      <c r="G22" s="64" t="s">
        <v>790</v>
      </c>
      <c r="H22" s="64" t="s">
        <v>791</v>
      </c>
      <c r="I22" s="64" t="s">
        <v>792</v>
      </c>
      <c r="J22" s="64" t="s">
        <v>793</v>
      </c>
      <c r="K22" s="53">
        <f t="shared" si="0"/>
        <v>17</v>
      </c>
    </row>
    <row r="23" spans="1:11" s="61" customFormat="1" ht="32.25" customHeight="1" x14ac:dyDescent="0.25">
      <c r="A23" s="53">
        <v>16</v>
      </c>
      <c r="B23" s="79">
        <v>2310010017</v>
      </c>
      <c r="C23" s="91" t="s">
        <v>135</v>
      </c>
      <c r="D23" s="64" t="s">
        <v>72</v>
      </c>
      <c r="E23" s="64" t="s">
        <v>66</v>
      </c>
      <c r="F23" s="64" t="s">
        <v>67</v>
      </c>
      <c r="G23" s="64" t="s">
        <v>790</v>
      </c>
      <c r="H23" s="64" t="s">
        <v>791</v>
      </c>
      <c r="I23" s="64" t="s">
        <v>792</v>
      </c>
      <c r="J23" s="64" t="s">
        <v>793</v>
      </c>
      <c r="K23" s="53">
        <f t="shared" si="0"/>
        <v>17</v>
      </c>
    </row>
    <row r="24" spans="1:11" s="61" customFormat="1" ht="32.25" customHeight="1" x14ac:dyDescent="0.25">
      <c r="A24" s="53">
        <v>17</v>
      </c>
      <c r="B24" s="79">
        <v>2310010019</v>
      </c>
      <c r="C24" s="91" t="s">
        <v>136</v>
      </c>
      <c r="D24" s="64" t="s">
        <v>72</v>
      </c>
      <c r="E24" s="64" t="s">
        <v>66</v>
      </c>
      <c r="F24" s="64" t="s">
        <v>67</v>
      </c>
      <c r="G24" s="64" t="s">
        <v>790</v>
      </c>
      <c r="H24" s="64" t="s">
        <v>791</v>
      </c>
      <c r="I24" s="64" t="s">
        <v>792</v>
      </c>
      <c r="J24" s="64" t="s">
        <v>793</v>
      </c>
      <c r="K24" s="53">
        <f t="shared" si="0"/>
        <v>17</v>
      </c>
    </row>
    <row r="25" spans="1:11" s="61" customFormat="1" ht="32.25" customHeight="1" x14ac:dyDescent="0.25">
      <c r="A25" s="53">
        <v>18</v>
      </c>
      <c r="B25" s="79">
        <v>2310010020</v>
      </c>
      <c r="C25" s="91" t="s">
        <v>137</v>
      </c>
      <c r="D25" s="64" t="s">
        <v>72</v>
      </c>
      <c r="E25" s="64" t="s">
        <v>66</v>
      </c>
      <c r="F25" s="64" t="s">
        <v>67</v>
      </c>
      <c r="G25" s="64" t="s">
        <v>790</v>
      </c>
      <c r="H25" s="64" t="s">
        <v>791</v>
      </c>
      <c r="I25" s="64" t="s">
        <v>792</v>
      </c>
      <c r="J25" s="64" t="s">
        <v>793</v>
      </c>
      <c r="K25" s="53">
        <f t="shared" si="0"/>
        <v>17</v>
      </c>
    </row>
    <row r="26" spans="1:11" s="61" customFormat="1" ht="32.25" customHeight="1" x14ac:dyDescent="0.25">
      <c r="A26" s="53">
        <v>19</v>
      </c>
      <c r="B26" s="79">
        <v>2310010021</v>
      </c>
      <c r="C26" s="91" t="s">
        <v>138</v>
      </c>
      <c r="D26" s="64" t="s">
        <v>72</v>
      </c>
      <c r="E26" s="64" t="s">
        <v>66</v>
      </c>
      <c r="F26" s="64" t="s">
        <v>67</v>
      </c>
      <c r="G26" s="64" t="s">
        <v>790</v>
      </c>
      <c r="H26" s="64" t="s">
        <v>791</v>
      </c>
      <c r="I26" s="64" t="s">
        <v>792</v>
      </c>
      <c r="J26" s="64" t="s">
        <v>793</v>
      </c>
      <c r="K26" s="53">
        <f t="shared" si="0"/>
        <v>17</v>
      </c>
    </row>
    <row r="27" spans="1:11" s="61" customFormat="1" ht="32.25" customHeight="1" x14ac:dyDescent="0.25">
      <c r="A27" s="53">
        <v>20</v>
      </c>
      <c r="B27" s="79">
        <v>2310010023</v>
      </c>
      <c r="C27" s="91" t="s">
        <v>139</v>
      </c>
      <c r="D27" s="64" t="s">
        <v>72</v>
      </c>
      <c r="E27" s="64" t="s">
        <v>66</v>
      </c>
      <c r="F27" s="64" t="s">
        <v>67</v>
      </c>
      <c r="G27" s="64" t="s">
        <v>790</v>
      </c>
      <c r="H27" s="64" t="s">
        <v>791</v>
      </c>
      <c r="I27" s="64" t="s">
        <v>792</v>
      </c>
      <c r="J27" s="64" t="s">
        <v>793</v>
      </c>
      <c r="K27" s="53">
        <f t="shared" si="0"/>
        <v>17</v>
      </c>
    </row>
    <row r="28" spans="1:11" s="61" customFormat="1" ht="32.25" customHeight="1" x14ac:dyDescent="0.25">
      <c r="A28" s="53">
        <v>21</v>
      </c>
      <c r="B28" s="79">
        <v>2310010024</v>
      </c>
      <c r="C28" s="91" t="s">
        <v>140</v>
      </c>
      <c r="D28" s="64" t="s">
        <v>72</v>
      </c>
      <c r="E28" s="64" t="s">
        <v>66</v>
      </c>
      <c r="F28" s="64" t="s">
        <v>67</v>
      </c>
      <c r="G28" s="64" t="s">
        <v>790</v>
      </c>
      <c r="H28" s="64" t="s">
        <v>791</v>
      </c>
      <c r="I28" s="64" t="s">
        <v>792</v>
      </c>
      <c r="J28" s="64" t="s">
        <v>793</v>
      </c>
      <c r="K28" s="53">
        <f t="shared" si="0"/>
        <v>17</v>
      </c>
    </row>
    <row r="29" spans="1:11" s="61" customFormat="1" ht="32.25" customHeight="1" x14ac:dyDescent="0.25">
      <c r="A29" s="53">
        <v>22</v>
      </c>
      <c r="B29" s="79">
        <v>2310010025</v>
      </c>
      <c r="C29" s="91" t="s">
        <v>141</v>
      </c>
      <c r="D29" s="64" t="s">
        <v>72</v>
      </c>
      <c r="E29" s="64" t="s">
        <v>66</v>
      </c>
      <c r="F29" s="64" t="s">
        <v>67</v>
      </c>
      <c r="G29" s="64" t="s">
        <v>790</v>
      </c>
      <c r="H29" s="64" t="s">
        <v>791</v>
      </c>
      <c r="I29" s="64" t="s">
        <v>792</v>
      </c>
      <c r="J29" s="64" t="s">
        <v>793</v>
      </c>
      <c r="K29" s="53">
        <f t="shared" si="0"/>
        <v>17</v>
      </c>
    </row>
    <row r="30" spans="1:11" s="61" customFormat="1" ht="32.25" customHeight="1" x14ac:dyDescent="0.25">
      <c r="A30" s="53">
        <v>23</v>
      </c>
      <c r="B30" s="79">
        <v>2310010026</v>
      </c>
      <c r="C30" s="91" t="s">
        <v>142</v>
      </c>
      <c r="D30" s="64" t="s">
        <v>72</v>
      </c>
      <c r="E30" s="64" t="s">
        <v>66</v>
      </c>
      <c r="F30" s="64" t="s">
        <v>67</v>
      </c>
      <c r="G30" s="64" t="s">
        <v>790</v>
      </c>
      <c r="H30" s="64" t="s">
        <v>791</v>
      </c>
      <c r="I30" s="64" t="s">
        <v>792</v>
      </c>
      <c r="J30" s="64" t="s">
        <v>793</v>
      </c>
      <c r="K30" s="53">
        <f t="shared" si="0"/>
        <v>17</v>
      </c>
    </row>
    <row r="31" spans="1:11" s="61" customFormat="1" ht="32.25" customHeight="1" x14ac:dyDescent="0.25">
      <c r="A31" s="53">
        <v>24</v>
      </c>
      <c r="B31" s="79">
        <v>2310010027</v>
      </c>
      <c r="C31" s="91" t="s">
        <v>143</v>
      </c>
      <c r="D31" s="64" t="s">
        <v>72</v>
      </c>
      <c r="E31" s="64" t="s">
        <v>66</v>
      </c>
      <c r="F31" s="64" t="s">
        <v>67</v>
      </c>
      <c r="G31" s="64" t="s">
        <v>790</v>
      </c>
      <c r="H31" s="64" t="s">
        <v>791</v>
      </c>
      <c r="I31" s="64" t="s">
        <v>792</v>
      </c>
      <c r="J31" s="64" t="s">
        <v>793</v>
      </c>
      <c r="K31" s="53">
        <f t="shared" si="0"/>
        <v>17</v>
      </c>
    </row>
    <row r="32" spans="1:11" s="61" customFormat="1" ht="32.25" customHeight="1" x14ac:dyDescent="0.25">
      <c r="A32" s="53">
        <v>25</v>
      </c>
      <c r="B32" s="79">
        <v>2310010029</v>
      </c>
      <c r="C32" s="91" t="s">
        <v>144</v>
      </c>
      <c r="D32" s="64" t="s">
        <v>72</v>
      </c>
      <c r="E32" s="64" t="s">
        <v>66</v>
      </c>
      <c r="F32" s="64" t="s">
        <v>67</v>
      </c>
      <c r="G32" s="64" t="s">
        <v>790</v>
      </c>
      <c r="H32" s="64" t="s">
        <v>791</v>
      </c>
      <c r="I32" s="64" t="s">
        <v>792</v>
      </c>
      <c r="J32" s="64" t="s">
        <v>793</v>
      </c>
      <c r="K32" s="53">
        <f t="shared" si="0"/>
        <v>17</v>
      </c>
    </row>
    <row r="33" spans="1:11" s="61" customFormat="1" ht="32.25" customHeight="1" x14ac:dyDescent="0.25">
      <c r="A33" s="53">
        <v>26</v>
      </c>
      <c r="B33" s="79">
        <v>2310010030</v>
      </c>
      <c r="C33" s="91" t="s">
        <v>145</v>
      </c>
      <c r="D33" s="64" t="s">
        <v>72</v>
      </c>
      <c r="E33" s="64" t="s">
        <v>66</v>
      </c>
      <c r="F33" s="64" t="s">
        <v>67</v>
      </c>
      <c r="G33" s="64" t="s">
        <v>790</v>
      </c>
      <c r="H33" s="64" t="s">
        <v>791</v>
      </c>
      <c r="I33" s="64" t="s">
        <v>792</v>
      </c>
      <c r="J33" s="64" t="s">
        <v>793</v>
      </c>
      <c r="K33" s="53">
        <f t="shared" si="0"/>
        <v>17</v>
      </c>
    </row>
    <row r="34" spans="1:11" s="61" customFormat="1" ht="32.25" customHeight="1" x14ac:dyDescent="0.25">
      <c r="A34" s="53">
        <v>27</v>
      </c>
      <c r="B34" s="79">
        <v>2310010032</v>
      </c>
      <c r="C34" s="91" t="s">
        <v>146</v>
      </c>
      <c r="D34" s="64" t="s">
        <v>72</v>
      </c>
      <c r="E34" s="64" t="s">
        <v>66</v>
      </c>
      <c r="F34" s="64" t="s">
        <v>67</v>
      </c>
      <c r="G34" s="64" t="s">
        <v>790</v>
      </c>
      <c r="H34" s="64" t="s">
        <v>791</v>
      </c>
      <c r="I34" s="64" t="s">
        <v>792</v>
      </c>
      <c r="J34" s="64" t="s">
        <v>793</v>
      </c>
      <c r="K34" s="53">
        <f t="shared" si="0"/>
        <v>17</v>
      </c>
    </row>
    <row r="35" spans="1:11" s="61" customFormat="1" ht="32.25" customHeight="1" x14ac:dyDescent="0.25">
      <c r="A35" s="53">
        <v>28</v>
      </c>
      <c r="B35" s="79">
        <v>2310010033</v>
      </c>
      <c r="C35" s="91" t="s">
        <v>147</v>
      </c>
      <c r="D35" s="64" t="s">
        <v>72</v>
      </c>
      <c r="E35" s="64" t="s">
        <v>66</v>
      </c>
      <c r="F35" s="64" t="s">
        <v>67</v>
      </c>
      <c r="G35" s="64" t="s">
        <v>790</v>
      </c>
      <c r="H35" s="64" t="s">
        <v>791</v>
      </c>
      <c r="I35" s="64" t="s">
        <v>792</v>
      </c>
      <c r="J35" s="64" t="s">
        <v>793</v>
      </c>
      <c r="K35" s="53">
        <f t="shared" si="0"/>
        <v>17</v>
      </c>
    </row>
    <row r="36" spans="1:11" s="61" customFormat="1" ht="32.25" customHeight="1" x14ac:dyDescent="0.25">
      <c r="A36" s="53">
        <v>29</v>
      </c>
      <c r="B36" s="79">
        <v>2310010034</v>
      </c>
      <c r="C36" s="91" t="s">
        <v>148</v>
      </c>
      <c r="D36" s="64" t="s">
        <v>72</v>
      </c>
      <c r="E36" s="64" t="s">
        <v>66</v>
      </c>
      <c r="F36" s="64" t="s">
        <v>67</v>
      </c>
      <c r="G36" s="64" t="s">
        <v>790</v>
      </c>
      <c r="H36" s="64" t="s">
        <v>791</v>
      </c>
      <c r="I36" s="64" t="s">
        <v>792</v>
      </c>
      <c r="J36" s="64" t="s">
        <v>793</v>
      </c>
      <c r="K36" s="53">
        <f t="shared" si="0"/>
        <v>17</v>
      </c>
    </row>
    <row r="37" spans="1:11" s="61" customFormat="1" ht="32.25" customHeight="1" x14ac:dyDescent="0.25">
      <c r="A37" s="70">
        <v>30</v>
      </c>
      <c r="B37" s="83">
        <v>2310010035</v>
      </c>
      <c r="C37" s="98" t="s">
        <v>149</v>
      </c>
      <c r="D37" s="71"/>
      <c r="E37" s="72"/>
      <c r="F37" s="70"/>
      <c r="G37" s="73"/>
      <c r="H37" s="73"/>
      <c r="I37" s="73"/>
      <c r="J37" s="73"/>
      <c r="K37" s="70">
        <f t="shared" si="0"/>
        <v>0</v>
      </c>
    </row>
    <row r="38" spans="1:11" s="61" customFormat="1" ht="32.25" customHeight="1" x14ac:dyDescent="0.25">
      <c r="A38" s="53">
        <v>31</v>
      </c>
      <c r="B38" s="79">
        <v>2310010036</v>
      </c>
      <c r="C38" s="91" t="s">
        <v>150</v>
      </c>
      <c r="D38" s="64" t="s">
        <v>72</v>
      </c>
      <c r="E38" s="64" t="s">
        <v>66</v>
      </c>
      <c r="F38" s="64" t="s">
        <v>67</v>
      </c>
      <c r="G38" s="64" t="s">
        <v>790</v>
      </c>
      <c r="H38" s="64" t="s">
        <v>791</v>
      </c>
      <c r="I38" s="64" t="s">
        <v>792</v>
      </c>
      <c r="J38" s="64" t="s">
        <v>793</v>
      </c>
      <c r="K38" s="53">
        <f t="shared" si="0"/>
        <v>17</v>
      </c>
    </row>
    <row r="39" spans="1:11" s="61" customFormat="1" ht="32.25" customHeight="1" x14ac:dyDescent="0.25">
      <c r="A39" s="70">
        <v>32</v>
      </c>
      <c r="B39" s="83">
        <v>2310010037</v>
      </c>
      <c r="C39" s="98" t="s">
        <v>151</v>
      </c>
      <c r="D39" s="71"/>
      <c r="E39" s="72"/>
      <c r="F39" s="70"/>
      <c r="G39" s="73"/>
      <c r="H39" s="73"/>
      <c r="I39" s="73"/>
      <c r="J39" s="73"/>
      <c r="K39" s="70">
        <f t="shared" si="0"/>
        <v>0</v>
      </c>
    </row>
    <row r="40" spans="1:11" s="61" customFormat="1" ht="32.25" customHeight="1" x14ac:dyDescent="0.25">
      <c r="A40" s="53">
        <v>33</v>
      </c>
      <c r="B40" s="79">
        <v>2310010038</v>
      </c>
      <c r="C40" s="91" t="s">
        <v>152</v>
      </c>
      <c r="D40" s="64" t="s">
        <v>72</v>
      </c>
      <c r="E40" s="64" t="s">
        <v>66</v>
      </c>
      <c r="F40" s="64" t="s">
        <v>67</v>
      </c>
      <c r="G40" s="64" t="s">
        <v>790</v>
      </c>
      <c r="H40" s="64" t="s">
        <v>791</v>
      </c>
      <c r="I40" s="64" t="s">
        <v>792</v>
      </c>
      <c r="J40" s="64" t="s">
        <v>793</v>
      </c>
      <c r="K40" s="53">
        <f t="shared" ref="K40:K71" si="1">$K$7-SUMIF(D40:J40,"",$D$7:$J$7)</f>
        <v>17</v>
      </c>
    </row>
    <row r="41" spans="1:11" s="61" customFormat="1" ht="32.25" customHeight="1" x14ac:dyDescent="0.25">
      <c r="A41" s="53">
        <v>34</v>
      </c>
      <c r="B41" s="79">
        <v>2310010040</v>
      </c>
      <c r="C41" s="91" t="s">
        <v>153</v>
      </c>
      <c r="D41" s="64" t="s">
        <v>72</v>
      </c>
      <c r="E41" s="64" t="s">
        <v>66</v>
      </c>
      <c r="F41" s="64" t="s">
        <v>67</v>
      </c>
      <c r="G41" s="64" t="s">
        <v>790</v>
      </c>
      <c r="H41" s="64" t="s">
        <v>791</v>
      </c>
      <c r="I41" s="64" t="s">
        <v>792</v>
      </c>
      <c r="J41" s="64" t="s">
        <v>793</v>
      </c>
      <c r="K41" s="53">
        <f t="shared" si="1"/>
        <v>17</v>
      </c>
    </row>
    <row r="42" spans="1:11" s="61" customFormat="1" ht="32.25" customHeight="1" x14ac:dyDescent="0.25">
      <c r="A42" s="53">
        <v>35</v>
      </c>
      <c r="B42" s="79">
        <v>2310010041</v>
      </c>
      <c r="C42" s="91" t="s">
        <v>154</v>
      </c>
      <c r="D42" s="64" t="s">
        <v>72</v>
      </c>
      <c r="E42" s="64" t="s">
        <v>66</v>
      </c>
      <c r="F42" s="64" t="s">
        <v>67</v>
      </c>
      <c r="G42" s="64" t="s">
        <v>790</v>
      </c>
      <c r="H42" s="64" t="s">
        <v>791</v>
      </c>
      <c r="I42" s="64" t="s">
        <v>792</v>
      </c>
      <c r="J42" s="64" t="s">
        <v>793</v>
      </c>
      <c r="K42" s="53">
        <f t="shared" si="1"/>
        <v>17</v>
      </c>
    </row>
    <row r="43" spans="1:11" s="61" customFormat="1" ht="32.25" customHeight="1" x14ac:dyDescent="0.25">
      <c r="A43" s="53">
        <v>36</v>
      </c>
      <c r="B43" s="79">
        <v>2310010043</v>
      </c>
      <c r="C43" s="91" t="s">
        <v>155</v>
      </c>
      <c r="D43" s="64" t="s">
        <v>72</v>
      </c>
      <c r="E43" s="64" t="s">
        <v>66</v>
      </c>
      <c r="F43" s="64" t="s">
        <v>67</v>
      </c>
      <c r="G43" s="64" t="s">
        <v>790</v>
      </c>
      <c r="H43" s="64" t="s">
        <v>791</v>
      </c>
      <c r="I43" s="64" t="s">
        <v>792</v>
      </c>
      <c r="J43" s="64" t="s">
        <v>793</v>
      </c>
      <c r="K43" s="53">
        <f t="shared" si="1"/>
        <v>17</v>
      </c>
    </row>
    <row r="44" spans="1:11" s="61" customFormat="1" ht="32.25" customHeight="1" x14ac:dyDescent="0.25">
      <c r="A44" s="53">
        <v>37</v>
      </c>
      <c r="B44" s="79">
        <v>2310010044</v>
      </c>
      <c r="C44" s="91" t="s">
        <v>156</v>
      </c>
      <c r="D44" s="64"/>
      <c r="E44" s="64"/>
      <c r="F44" s="64"/>
      <c r="G44" s="64"/>
      <c r="H44" s="64"/>
      <c r="I44" s="64" t="s">
        <v>792</v>
      </c>
      <c r="J44" s="64"/>
      <c r="K44" s="53">
        <f t="shared" si="1"/>
        <v>3</v>
      </c>
    </row>
    <row r="45" spans="1:11" s="61" customFormat="1" ht="32.25" customHeight="1" x14ac:dyDescent="0.25">
      <c r="A45" s="53">
        <v>38</v>
      </c>
      <c r="B45" s="79">
        <v>2310010045</v>
      </c>
      <c r="C45" s="91" t="s">
        <v>157</v>
      </c>
      <c r="D45" s="64" t="s">
        <v>72</v>
      </c>
      <c r="E45" s="64" t="s">
        <v>66</v>
      </c>
      <c r="F45" s="64" t="s">
        <v>67</v>
      </c>
      <c r="G45" s="64" t="s">
        <v>790</v>
      </c>
      <c r="H45" s="64" t="s">
        <v>791</v>
      </c>
      <c r="I45" s="64" t="s">
        <v>792</v>
      </c>
      <c r="J45" s="64" t="s">
        <v>793</v>
      </c>
      <c r="K45" s="53">
        <f t="shared" si="1"/>
        <v>17</v>
      </c>
    </row>
    <row r="46" spans="1:11" s="61" customFormat="1" ht="32.25" customHeight="1" x14ac:dyDescent="0.25">
      <c r="A46" s="53">
        <v>39</v>
      </c>
      <c r="B46" s="79">
        <v>2310010048</v>
      </c>
      <c r="C46" s="91" t="s">
        <v>158</v>
      </c>
      <c r="D46" s="64" t="s">
        <v>72</v>
      </c>
      <c r="E46" s="64" t="s">
        <v>66</v>
      </c>
      <c r="F46" s="64" t="s">
        <v>67</v>
      </c>
      <c r="G46" s="64" t="s">
        <v>790</v>
      </c>
      <c r="H46" s="64" t="s">
        <v>791</v>
      </c>
      <c r="I46" s="64" t="s">
        <v>792</v>
      </c>
      <c r="J46" s="64" t="s">
        <v>793</v>
      </c>
      <c r="K46" s="53">
        <f t="shared" si="1"/>
        <v>17</v>
      </c>
    </row>
    <row r="47" spans="1:11" s="61" customFormat="1" ht="32.25" customHeight="1" x14ac:dyDescent="0.25">
      <c r="A47" s="53">
        <v>40</v>
      </c>
      <c r="B47" s="79">
        <v>2310010049</v>
      </c>
      <c r="C47" s="91" t="s">
        <v>159</v>
      </c>
      <c r="D47" s="64" t="s">
        <v>72</v>
      </c>
      <c r="E47" s="64" t="s">
        <v>66</v>
      </c>
      <c r="F47" s="64"/>
      <c r="G47" s="64" t="s">
        <v>790</v>
      </c>
      <c r="H47" s="64" t="s">
        <v>791</v>
      </c>
      <c r="I47" s="64" t="s">
        <v>792</v>
      </c>
      <c r="J47" s="64" t="s">
        <v>793</v>
      </c>
      <c r="K47" s="53">
        <f t="shared" si="1"/>
        <v>15</v>
      </c>
    </row>
    <row r="48" spans="1:11" s="61" customFormat="1" ht="32.25" customHeight="1" x14ac:dyDescent="0.25">
      <c r="A48" s="53">
        <v>41</v>
      </c>
      <c r="B48" s="79">
        <v>2310010050</v>
      </c>
      <c r="C48" s="91" t="s">
        <v>160</v>
      </c>
      <c r="D48" s="64" t="s">
        <v>72</v>
      </c>
      <c r="E48" s="64" t="s">
        <v>66</v>
      </c>
      <c r="F48" s="64" t="s">
        <v>67</v>
      </c>
      <c r="G48" s="64" t="s">
        <v>790</v>
      </c>
      <c r="H48" s="64" t="s">
        <v>791</v>
      </c>
      <c r="I48" s="64" t="s">
        <v>792</v>
      </c>
      <c r="J48" s="64" t="s">
        <v>793</v>
      </c>
      <c r="K48" s="53">
        <f t="shared" si="1"/>
        <v>17</v>
      </c>
    </row>
    <row r="49" spans="1:11" s="61" customFormat="1" ht="32.25" customHeight="1" x14ac:dyDescent="0.25">
      <c r="A49" s="53">
        <v>42</v>
      </c>
      <c r="B49" s="79">
        <v>2310010051</v>
      </c>
      <c r="C49" s="91" t="s">
        <v>161</v>
      </c>
      <c r="D49" s="64" t="s">
        <v>72</v>
      </c>
      <c r="E49" s="64" t="s">
        <v>66</v>
      </c>
      <c r="F49" s="64" t="s">
        <v>67</v>
      </c>
      <c r="G49" s="64" t="s">
        <v>790</v>
      </c>
      <c r="H49" s="64" t="s">
        <v>791</v>
      </c>
      <c r="I49" s="64" t="s">
        <v>792</v>
      </c>
      <c r="J49" s="64" t="s">
        <v>793</v>
      </c>
      <c r="K49" s="53">
        <f t="shared" si="1"/>
        <v>17</v>
      </c>
    </row>
    <row r="50" spans="1:11" s="61" customFormat="1" ht="32.25" customHeight="1" x14ac:dyDescent="0.25">
      <c r="A50" s="53">
        <v>43</v>
      </c>
      <c r="B50" s="79">
        <v>2310010052</v>
      </c>
      <c r="C50" s="91" t="s">
        <v>162</v>
      </c>
      <c r="D50" s="64" t="s">
        <v>72</v>
      </c>
      <c r="E50" s="64" t="s">
        <v>66</v>
      </c>
      <c r="F50" s="64" t="s">
        <v>67</v>
      </c>
      <c r="G50" s="64" t="s">
        <v>790</v>
      </c>
      <c r="H50" s="64" t="s">
        <v>791</v>
      </c>
      <c r="I50" s="64" t="s">
        <v>792</v>
      </c>
      <c r="J50" s="64" t="s">
        <v>793</v>
      </c>
      <c r="K50" s="53">
        <f t="shared" si="1"/>
        <v>17</v>
      </c>
    </row>
    <row r="51" spans="1:11" s="61" customFormat="1" ht="32.25" customHeight="1" x14ac:dyDescent="0.25">
      <c r="A51" s="53">
        <v>44</v>
      </c>
      <c r="B51" s="79">
        <v>2310010053</v>
      </c>
      <c r="C51" s="91" t="s">
        <v>163</v>
      </c>
      <c r="D51" s="64" t="s">
        <v>72</v>
      </c>
      <c r="E51" s="64" t="s">
        <v>66</v>
      </c>
      <c r="F51" s="64" t="s">
        <v>67</v>
      </c>
      <c r="G51" s="64" t="s">
        <v>790</v>
      </c>
      <c r="H51" s="64" t="s">
        <v>791</v>
      </c>
      <c r="I51" s="64" t="s">
        <v>792</v>
      </c>
      <c r="J51" s="64" t="s">
        <v>793</v>
      </c>
      <c r="K51" s="53">
        <f t="shared" si="1"/>
        <v>17</v>
      </c>
    </row>
    <row r="52" spans="1:11" s="61" customFormat="1" ht="32.25" customHeight="1" x14ac:dyDescent="0.25">
      <c r="A52" s="53">
        <v>45</v>
      </c>
      <c r="B52" s="79">
        <v>2310010054</v>
      </c>
      <c r="C52" s="91" t="s">
        <v>164</v>
      </c>
      <c r="D52" s="64" t="s">
        <v>72</v>
      </c>
      <c r="E52" s="64" t="s">
        <v>66</v>
      </c>
      <c r="F52" s="64" t="s">
        <v>67</v>
      </c>
      <c r="G52" s="64" t="s">
        <v>790</v>
      </c>
      <c r="H52" s="64" t="s">
        <v>791</v>
      </c>
      <c r="I52" s="64" t="s">
        <v>792</v>
      </c>
      <c r="J52" s="64" t="s">
        <v>793</v>
      </c>
      <c r="K52" s="53">
        <f t="shared" si="1"/>
        <v>17</v>
      </c>
    </row>
    <row r="53" spans="1:11" s="61" customFormat="1" ht="32.25" customHeight="1" x14ac:dyDescent="0.25">
      <c r="A53" s="53">
        <v>46</v>
      </c>
      <c r="B53" s="79">
        <v>2310010055</v>
      </c>
      <c r="C53" s="91" t="s">
        <v>165</v>
      </c>
      <c r="D53" s="64" t="s">
        <v>72</v>
      </c>
      <c r="E53" s="64" t="s">
        <v>66</v>
      </c>
      <c r="F53" s="64" t="s">
        <v>67</v>
      </c>
      <c r="G53" s="64" t="s">
        <v>790</v>
      </c>
      <c r="H53" s="64" t="s">
        <v>791</v>
      </c>
      <c r="I53" s="64" t="s">
        <v>792</v>
      </c>
      <c r="J53" s="64" t="s">
        <v>793</v>
      </c>
      <c r="K53" s="53">
        <f t="shared" si="1"/>
        <v>17</v>
      </c>
    </row>
    <row r="54" spans="1:11" s="61" customFormat="1" ht="32.25" customHeight="1" x14ac:dyDescent="0.25">
      <c r="A54" s="53">
        <v>47</v>
      </c>
      <c r="B54" s="79">
        <v>2310010056</v>
      </c>
      <c r="C54" s="91" t="s">
        <v>166</v>
      </c>
      <c r="D54" s="64" t="s">
        <v>72</v>
      </c>
      <c r="E54" s="64" t="s">
        <v>66</v>
      </c>
      <c r="F54" s="64"/>
      <c r="G54" s="64" t="s">
        <v>790</v>
      </c>
      <c r="H54" s="64" t="s">
        <v>791</v>
      </c>
      <c r="I54" s="64" t="s">
        <v>792</v>
      </c>
      <c r="J54" s="64" t="s">
        <v>793</v>
      </c>
      <c r="K54" s="53">
        <f t="shared" si="1"/>
        <v>15</v>
      </c>
    </row>
    <row r="55" spans="1:11" s="61" customFormat="1" ht="32.25" customHeight="1" x14ac:dyDescent="0.25">
      <c r="A55" s="53">
        <v>48</v>
      </c>
      <c r="B55" s="79">
        <v>2310010057</v>
      </c>
      <c r="C55" s="91" t="s">
        <v>167</v>
      </c>
      <c r="D55" s="64" t="s">
        <v>72</v>
      </c>
      <c r="E55" s="64" t="s">
        <v>66</v>
      </c>
      <c r="F55" s="64" t="s">
        <v>67</v>
      </c>
      <c r="G55" s="64" t="s">
        <v>790</v>
      </c>
      <c r="H55" s="64" t="s">
        <v>791</v>
      </c>
      <c r="I55" s="64" t="s">
        <v>792</v>
      </c>
      <c r="J55" s="64" t="s">
        <v>793</v>
      </c>
      <c r="K55" s="53">
        <f t="shared" si="1"/>
        <v>17</v>
      </c>
    </row>
    <row r="56" spans="1:11" s="61" customFormat="1" ht="32.25" customHeight="1" x14ac:dyDescent="0.25">
      <c r="A56" s="70">
        <v>49</v>
      </c>
      <c r="B56" s="83">
        <v>2310010058</v>
      </c>
      <c r="C56" s="98" t="s">
        <v>168</v>
      </c>
      <c r="D56" s="71"/>
      <c r="E56" s="72"/>
      <c r="F56" s="70"/>
      <c r="G56" s="73"/>
      <c r="H56" s="73"/>
      <c r="I56" s="73"/>
      <c r="J56" s="73"/>
      <c r="K56" s="70">
        <f t="shared" si="1"/>
        <v>0</v>
      </c>
    </row>
    <row r="57" spans="1:11" s="61" customFormat="1" ht="32.25" customHeight="1" x14ac:dyDescent="0.25">
      <c r="A57" s="53">
        <v>50</v>
      </c>
      <c r="B57" s="79">
        <v>2310010059</v>
      </c>
      <c r="C57" s="91" t="s">
        <v>169</v>
      </c>
      <c r="D57" s="64" t="s">
        <v>72</v>
      </c>
      <c r="E57" s="64" t="s">
        <v>66</v>
      </c>
      <c r="F57" s="64" t="s">
        <v>67</v>
      </c>
      <c r="G57" s="64" t="s">
        <v>790</v>
      </c>
      <c r="H57" s="64" t="s">
        <v>791</v>
      </c>
      <c r="I57" s="64" t="s">
        <v>792</v>
      </c>
      <c r="J57" s="64" t="s">
        <v>793</v>
      </c>
      <c r="K57" s="53">
        <f t="shared" si="1"/>
        <v>17</v>
      </c>
    </row>
    <row r="58" spans="1:11" s="61" customFormat="1" ht="32.25" customHeight="1" x14ac:dyDescent="0.25">
      <c r="A58" s="53">
        <v>51</v>
      </c>
      <c r="B58" s="79">
        <v>2310010060</v>
      </c>
      <c r="C58" s="91" t="s">
        <v>170</v>
      </c>
      <c r="D58" s="64" t="s">
        <v>72</v>
      </c>
      <c r="E58" s="64" t="s">
        <v>66</v>
      </c>
      <c r="F58" s="64" t="s">
        <v>67</v>
      </c>
      <c r="G58" s="64" t="s">
        <v>790</v>
      </c>
      <c r="H58" s="64" t="s">
        <v>791</v>
      </c>
      <c r="I58" s="64" t="s">
        <v>792</v>
      </c>
      <c r="J58" s="64" t="s">
        <v>793</v>
      </c>
      <c r="K58" s="53">
        <f t="shared" si="1"/>
        <v>17</v>
      </c>
    </row>
    <row r="59" spans="1:11" s="61" customFormat="1" ht="32.25" customHeight="1" x14ac:dyDescent="0.25">
      <c r="A59" s="53">
        <v>52</v>
      </c>
      <c r="B59" s="79">
        <v>2310010061</v>
      </c>
      <c r="C59" s="91" t="s">
        <v>171</v>
      </c>
      <c r="D59" s="64" t="s">
        <v>72</v>
      </c>
      <c r="E59" s="64" t="s">
        <v>66</v>
      </c>
      <c r="F59" s="64" t="s">
        <v>67</v>
      </c>
      <c r="G59" s="64" t="s">
        <v>790</v>
      </c>
      <c r="H59" s="64" t="s">
        <v>791</v>
      </c>
      <c r="I59" s="64" t="s">
        <v>792</v>
      </c>
      <c r="J59" s="64" t="s">
        <v>793</v>
      </c>
      <c r="K59" s="53">
        <f t="shared" si="1"/>
        <v>17</v>
      </c>
    </row>
    <row r="60" spans="1:11" s="61" customFormat="1" ht="32.25" customHeight="1" x14ac:dyDescent="0.25">
      <c r="A60" s="53">
        <v>53</v>
      </c>
      <c r="B60" s="79">
        <v>2310010062</v>
      </c>
      <c r="C60" s="91" t="s">
        <v>172</v>
      </c>
      <c r="D60" s="64" t="s">
        <v>72</v>
      </c>
      <c r="E60" s="64" t="s">
        <v>66</v>
      </c>
      <c r="F60" s="64" t="s">
        <v>67</v>
      </c>
      <c r="G60" s="64" t="s">
        <v>790</v>
      </c>
      <c r="H60" s="64" t="s">
        <v>791</v>
      </c>
      <c r="I60" s="64" t="s">
        <v>792</v>
      </c>
      <c r="J60" s="64" t="s">
        <v>793</v>
      </c>
      <c r="K60" s="53">
        <f t="shared" si="1"/>
        <v>17</v>
      </c>
    </row>
    <row r="61" spans="1:11" s="61" customFormat="1" ht="32.25" customHeight="1" x14ac:dyDescent="0.25">
      <c r="A61" s="53">
        <v>54</v>
      </c>
      <c r="B61" s="79">
        <v>2310010063</v>
      </c>
      <c r="C61" s="91" t="s">
        <v>173</v>
      </c>
      <c r="D61" s="64" t="s">
        <v>72</v>
      </c>
      <c r="E61" s="64" t="s">
        <v>66</v>
      </c>
      <c r="F61" s="64" t="s">
        <v>67</v>
      </c>
      <c r="G61" s="64" t="s">
        <v>790</v>
      </c>
      <c r="H61" s="64" t="s">
        <v>791</v>
      </c>
      <c r="I61" s="64" t="s">
        <v>792</v>
      </c>
      <c r="J61" s="64" t="s">
        <v>793</v>
      </c>
      <c r="K61" s="53">
        <f t="shared" si="1"/>
        <v>17</v>
      </c>
    </row>
    <row r="62" spans="1:11" s="61" customFormat="1" ht="32.25" customHeight="1" x14ac:dyDescent="0.25">
      <c r="A62" s="53">
        <v>55</v>
      </c>
      <c r="B62" s="79">
        <v>2310010064</v>
      </c>
      <c r="C62" s="91" t="s">
        <v>174</v>
      </c>
      <c r="D62" s="64" t="s">
        <v>72</v>
      </c>
      <c r="E62" s="64" t="s">
        <v>66</v>
      </c>
      <c r="F62" s="64" t="s">
        <v>67</v>
      </c>
      <c r="G62" s="64" t="s">
        <v>790</v>
      </c>
      <c r="H62" s="64" t="s">
        <v>791</v>
      </c>
      <c r="I62" s="64" t="s">
        <v>792</v>
      </c>
      <c r="J62" s="64" t="s">
        <v>793</v>
      </c>
      <c r="K62" s="53">
        <f t="shared" si="1"/>
        <v>17</v>
      </c>
    </row>
    <row r="63" spans="1:11" s="61" customFormat="1" ht="32.25" customHeight="1" x14ac:dyDescent="0.25">
      <c r="A63" s="53">
        <v>56</v>
      </c>
      <c r="B63" s="79">
        <v>2310010065</v>
      </c>
      <c r="C63" s="91" t="s">
        <v>175</v>
      </c>
      <c r="D63" s="64" t="s">
        <v>72</v>
      </c>
      <c r="E63" s="64" t="s">
        <v>66</v>
      </c>
      <c r="F63" s="64" t="s">
        <v>67</v>
      </c>
      <c r="G63" s="64" t="s">
        <v>790</v>
      </c>
      <c r="H63" s="64" t="s">
        <v>791</v>
      </c>
      <c r="I63" s="64" t="s">
        <v>792</v>
      </c>
      <c r="J63" s="64" t="s">
        <v>793</v>
      </c>
      <c r="K63" s="53">
        <f t="shared" si="1"/>
        <v>17</v>
      </c>
    </row>
    <row r="64" spans="1:11" s="61" customFormat="1" ht="32.25" customHeight="1" x14ac:dyDescent="0.25">
      <c r="A64" s="53">
        <v>57</v>
      </c>
      <c r="B64" s="79">
        <v>2310010067</v>
      </c>
      <c r="C64" s="91" t="s">
        <v>176</v>
      </c>
      <c r="D64" s="64" t="s">
        <v>72</v>
      </c>
      <c r="E64" s="64" t="s">
        <v>66</v>
      </c>
      <c r="F64" s="64" t="s">
        <v>67</v>
      </c>
      <c r="G64" s="64" t="s">
        <v>790</v>
      </c>
      <c r="H64" s="64" t="s">
        <v>791</v>
      </c>
      <c r="I64" s="64" t="s">
        <v>792</v>
      </c>
      <c r="J64" s="64" t="s">
        <v>793</v>
      </c>
      <c r="K64" s="53">
        <f t="shared" si="1"/>
        <v>17</v>
      </c>
    </row>
    <row r="65" spans="1:11" s="61" customFormat="1" ht="32.25" customHeight="1" x14ac:dyDescent="0.25">
      <c r="A65" s="53">
        <v>58</v>
      </c>
      <c r="B65" s="79">
        <v>2310010068</v>
      </c>
      <c r="C65" s="91" t="s">
        <v>177</v>
      </c>
      <c r="D65" s="64" t="s">
        <v>72</v>
      </c>
      <c r="E65" s="64" t="s">
        <v>66</v>
      </c>
      <c r="F65" s="64" t="s">
        <v>67</v>
      </c>
      <c r="G65" s="64" t="s">
        <v>790</v>
      </c>
      <c r="H65" s="64" t="s">
        <v>791</v>
      </c>
      <c r="I65" s="64" t="s">
        <v>792</v>
      </c>
      <c r="J65" s="64" t="s">
        <v>793</v>
      </c>
      <c r="K65" s="53">
        <f t="shared" si="1"/>
        <v>17</v>
      </c>
    </row>
    <row r="66" spans="1:11" s="61" customFormat="1" ht="32.25" customHeight="1" x14ac:dyDescent="0.25">
      <c r="A66" s="53">
        <v>59</v>
      </c>
      <c r="B66" s="79">
        <v>2310010069</v>
      </c>
      <c r="C66" s="91" t="s">
        <v>178</v>
      </c>
      <c r="D66" s="64" t="s">
        <v>72</v>
      </c>
      <c r="E66" s="64" t="s">
        <v>66</v>
      </c>
      <c r="F66" s="64" t="s">
        <v>67</v>
      </c>
      <c r="G66" s="64" t="s">
        <v>790</v>
      </c>
      <c r="H66" s="64" t="s">
        <v>791</v>
      </c>
      <c r="I66" s="64" t="s">
        <v>792</v>
      </c>
      <c r="J66" s="64" t="s">
        <v>793</v>
      </c>
      <c r="K66" s="53">
        <f t="shared" si="1"/>
        <v>17</v>
      </c>
    </row>
    <row r="67" spans="1:11" s="61" customFormat="1" ht="32.25" customHeight="1" x14ac:dyDescent="0.25">
      <c r="A67" s="53">
        <v>60</v>
      </c>
      <c r="B67" s="79">
        <v>2310010070</v>
      </c>
      <c r="C67" s="91" t="s">
        <v>179</v>
      </c>
      <c r="D67" s="64" t="s">
        <v>72</v>
      </c>
      <c r="E67" s="64" t="s">
        <v>66</v>
      </c>
      <c r="F67" s="64" t="s">
        <v>67</v>
      </c>
      <c r="G67" s="64" t="s">
        <v>790</v>
      </c>
      <c r="H67" s="64" t="s">
        <v>791</v>
      </c>
      <c r="I67" s="64" t="s">
        <v>792</v>
      </c>
      <c r="J67" s="64" t="s">
        <v>793</v>
      </c>
      <c r="K67" s="53">
        <f t="shared" si="1"/>
        <v>17</v>
      </c>
    </row>
    <row r="68" spans="1:11" s="61" customFormat="1" ht="32.25" customHeight="1" x14ac:dyDescent="0.25">
      <c r="A68" s="53">
        <v>61</v>
      </c>
      <c r="B68" s="79">
        <v>2310010071</v>
      </c>
      <c r="C68" s="91" t="s">
        <v>180</v>
      </c>
      <c r="D68" s="64" t="s">
        <v>72</v>
      </c>
      <c r="E68" s="64" t="s">
        <v>66</v>
      </c>
      <c r="F68" s="64" t="s">
        <v>67</v>
      </c>
      <c r="G68" s="64" t="s">
        <v>790</v>
      </c>
      <c r="H68" s="64" t="s">
        <v>791</v>
      </c>
      <c r="I68" s="64" t="s">
        <v>792</v>
      </c>
      <c r="J68" s="64" t="s">
        <v>793</v>
      </c>
      <c r="K68" s="53">
        <f t="shared" si="1"/>
        <v>17</v>
      </c>
    </row>
    <row r="69" spans="1:11" s="61" customFormat="1" ht="32.25" customHeight="1" x14ac:dyDescent="0.25">
      <c r="A69" s="53">
        <v>62</v>
      </c>
      <c r="B69" s="79">
        <v>2310010072</v>
      </c>
      <c r="C69" s="91" t="s">
        <v>181</v>
      </c>
      <c r="D69" s="64" t="s">
        <v>72</v>
      </c>
      <c r="E69" s="64" t="s">
        <v>66</v>
      </c>
      <c r="F69" s="64" t="s">
        <v>67</v>
      </c>
      <c r="G69" s="64" t="s">
        <v>790</v>
      </c>
      <c r="H69" s="64" t="s">
        <v>791</v>
      </c>
      <c r="I69" s="64" t="s">
        <v>792</v>
      </c>
      <c r="J69" s="64" t="s">
        <v>793</v>
      </c>
      <c r="K69" s="53">
        <f t="shared" si="1"/>
        <v>17</v>
      </c>
    </row>
    <row r="70" spans="1:11" s="61" customFormat="1" ht="32.25" customHeight="1" x14ac:dyDescent="0.25">
      <c r="A70" s="70">
        <v>63</v>
      </c>
      <c r="B70" s="83">
        <v>2310010073</v>
      </c>
      <c r="C70" s="98" t="s">
        <v>182</v>
      </c>
      <c r="D70" s="71"/>
      <c r="E70" s="72"/>
      <c r="F70" s="70"/>
      <c r="G70" s="73"/>
      <c r="H70" s="73"/>
      <c r="I70" s="73"/>
      <c r="J70" s="73"/>
      <c r="K70" s="70">
        <f t="shared" si="1"/>
        <v>0</v>
      </c>
    </row>
    <row r="71" spans="1:11" s="61" customFormat="1" ht="32.25" customHeight="1" x14ac:dyDescent="0.25">
      <c r="A71" s="53">
        <v>64</v>
      </c>
      <c r="B71" s="79">
        <v>2310010074</v>
      </c>
      <c r="C71" s="91" t="s">
        <v>183</v>
      </c>
      <c r="D71" s="64" t="s">
        <v>72</v>
      </c>
      <c r="E71" s="64" t="s">
        <v>66</v>
      </c>
      <c r="F71" s="64" t="s">
        <v>67</v>
      </c>
      <c r="G71" s="64" t="s">
        <v>790</v>
      </c>
      <c r="H71" s="64" t="s">
        <v>791</v>
      </c>
      <c r="I71" s="64" t="s">
        <v>792</v>
      </c>
      <c r="J71" s="64" t="s">
        <v>793</v>
      </c>
      <c r="K71" s="53">
        <f t="shared" si="1"/>
        <v>17</v>
      </c>
    </row>
    <row r="72" spans="1:11" s="61" customFormat="1" ht="32.25" customHeight="1" x14ac:dyDescent="0.25">
      <c r="A72" s="53">
        <v>65</v>
      </c>
      <c r="B72" s="79">
        <v>2310010077</v>
      </c>
      <c r="C72" s="91" t="s">
        <v>184</v>
      </c>
      <c r="D72" s="64" t="s">
        <v>72</v>
      </c>
      <c r="E72" s="64" t="s">
        <v>66</v>
      </c>
      <c r="F72" s="64" t="s">
        <v>67</v>
      </c>
      <c r="G72" s="64" t="s">
        <v>790</v>
      </c>
      <c r="H72" s="64" t="s">
        <v>791</v>
      </c>
      <c r="I72" s="64" t="s">
        <v>792</v>
      </c>
      <c r="J72" s="64" t="s">
        <v>793</v>
      </c>
      <c r="K72" s="53">
        <f t="shared" ref="K72:K101" si="2">$K$7-SUMIF(D72:J72,"",$D$7:$J$7)</f>
        <v>17</v>
      </c>
    </row>
    <row r="73" spans="1:11" s="61" customFormat="1" ht="32.25" customHeight="1" x14ac:dyDescent="0.25">
      <c r="A73" s="53">
        <v>66</v>
      </c>
      <c r="B73" s="79">
        <v>2310010078</v>
      </c>
      <c r="C73" s="91" t="s">
        <v>185</v>
      </c>
      <c r="D73" s="64" t="s">
        <v>72</v>
      </c>
      <c r="E73" s="64" t="s">
        <v>66</v>
      </c>
      <c r="F73" s="64" t="s">
        <v>67</v>
      </c>
      <c r="G73" s="64" t="s">
        <v>790</v>
      </c>
      <c r="H73" s="64" t="s">
        <v>791</v>
      </c>
      <c r="I73" s="64" t="s">
        <v>792</v>
      </c>
      <c r="J73" s="64" t="s">
        <v>793</v>
      </c>
      <c r="K73" s="53">
        <f t="shared" si="2"/>
        <v>17</v>
      </c>
    </row>
    <row r="74" spans="1:11" s="61" customFormat="1" ht="32.25" customHeight="1" x14ac:dyDescent="0.25">
      <c r="A74" s="53">
        <v>67</v>
      </c>
      <c r="B74" s="79">
        <v>2310010079</v>
      </c>
      <c r="C74" s="91" t="s">
        <v>186</v>
      </c>
      <c r="D74" s="64" t="s">
        <v>72</v>
      </c>
      <c r="E74" s="64" t="s">
        <v>66</v>
      </c>
      <c r="F74" s="64" t="s">
        <v>67</v>
      </c>
      <c r="G74" s="64" t="s">
        <v>790</v>
      </c>
      <c r="H74" s="64" t="s">
        <v>791</v>
      </c>
      <c r="I74" s="64" t="s">
        <v>792</v>
      </c>
      <c r="J74" s="64" t="s">
        <v>793</v>
      </c>
      <c r="K74" s="53">
        <f t="shared" si="2"/>
        <v>17</v>
      </c>
    </row>
    <row r="75" spans="1:11" s="61" customFormat="1" ht="32.25" customHeight="1" x14ac:dyDescent="0.25">
      <c r="A75" s="53">
        <v>68</v>
      </c>
      <c r="B75" s="79">
        <v>2310010080</v>
      </c>
      <c r="C75" s="91" t="s">
        <v>187</v>
      </c>
      <c r="D75" s="64" t="s">
        <v>72</v>
      </c>
      <c r="E75" s="64" t="s">
        <v>66</v>
      </c>
      <c r="F75" s="64" t="s">
        <v>67</v>
      </c>
      <c r="G75" s="64" t="s">
        <v>790</v>
      </c>
      <c r="H75" s="64" t="s">
        <v>791</v>
      </c>
      <c r="I75" s="64" t="s">
        <v>792</v>
      </c>
      <c r="J75" s="64" t="s">
        <v>793</v>
      </c>
      <c r="K75" s="53">
        <f t="shared" si="2"/>
        <v>17</v>
      </c>
    </row>
    <row r="76" spans="1:11" s="61" customFormat="1" ht="32.25" customHeight="1" x14ac:dyDescent="0.25">
      <c r="A76" s="53">
        <v>69</v>
      </c>
      <c r="B76" s="79">
        <v>2310010081</v>
      </c>
      <c r="C76" s="91" t="s">
        <v>188</v>
      </c>
      <c r="D76" s="64" t="s">
        <v>72</v>
      </c>
      <c r="E76" s="64" t="s">
        <v>66</v>
      </c>
      <c r="F76" s="64" t="s">
        <v>67</v>
      </c>
      <c r="G76" s="64" t="s">
        <v>790</v>
      </c>
      <c r="H76" s="64" t="s">
        <v>791</v>
      </c>
      <c r="I76" s="64" t="s">
        <v>792</v>
      </c>
      <c r="J76" s="64" t="s">
        <v>793</v>
      </c>
      <c r="K76" s="53">
        <f t="shared" si="2"/>
        <v>17</v>
      </c>
    </row>
    <row r="77" spans="1:11" s="61" customFormat="1" ht="32.25" customHeight="1" x14ac:dyDescent="0.25">
      <c r="A77" s="53">
        <v>70</v>
      </c>
      <c r="B77" s="79">
        <v>2310010082</v>
      </c>
      <c r="C77" s="91" t="s">
        <v>189</v>
      </c>
      <c r="D77" s="64" t="s">
        <v>72</v>
      </c>
      <c r="E77" s="64" t="s">
        <v>66</v>
      </c>
      <c r="F77" s="64" t="s">
        <v>67</v>
      </c>
      <c r="G77" s="64" t="s">
        <v>790</v>
      </c>
      <c r="H77" s="64" t="s">
        <v>791</v>
      </c>
      <c r="I77" s="64" t="s">
        <v>792</v>
      </c>
      <c r="J77" s="64" t="s">
        <v>793</v>
      </c>
      <c r="K77" s="53">
        <f t="shared" si="2"/>
        <v>17</v>
      </c>
    </row>
    <row r="78" spans="1:11" s="61" customFormat="1" ht="32.25" customHeight="1" x14ac:dyDescent="0.25">
      <c r="A78" s="53">
        <v>71</v>
      </c>
      <c r="B78" s="79">
        <v>2310010084</v>
      </c>
      <c r="C78" s="91" t="s">
        <v>191</v>
      </c>
      <c r="D78" s="64" t="s">
        <v>72</v>
      </c>
      <c r="E78" s="64" t="s">
        <v>66</v>
      </c>
      <c r="F78" s="64" t="s">
        <v>67</v>
      </c>
      <c r="G78" s="64" t="s">
        <v>790</v>
      </c>
      <c r="H78" s="64" t="s">
        <v>791</v>
      </c>
      <c r="I78" s="64" t="s">
        <v>792</v>
      </c>
      <c r="J78" s="64" t="s">
        <v>793</v>
      </c>
      <c r="K78" s="53">
        <f t="shared" si="2"/>
        <v>17</v>
      </c>
    </row>
    <row r="79" spans="1:11" s="61" customFormat="1" ht="32.25" customHeight="1" x14ac:dyDescent="0.25">
      <c r="A79" s="53">
        <v>72</v>
      </c>
      <c r="B79" s="79">
        <v>2310010086</v>
      </c>
      <c r="C79" s="91" t="s">
        <v>192</v>
      </c>
      <c r="D79" s="64" t="s">
        <v>72</v>
      </c>
      <c r="E79" s="64" t="s">
        <v>66</v>
      </c>
      <c r="F79" s="64" t="s">
        <v>67</v>
      </c>
      <c r="G79" s="64" t="s">
        <v>790</v>
      </c>
      <c r="H79" s="64" t="s">
        <v>791</v>
      </c>
      <c r="I79" s="64" t="s">
        <v>792</v>
      </c>
      <c r="J79" s="64" t="s">
        <v>793</v>
      </c>
      <c r="K79" s="53">
        <f t="shared" si="2"/>
        <v>17</v>
      </c>
    </row>
    <row r="80" spans="1:11" s="61" customFormat="1" ht="32.25" customHeight="1" x14ac:dyDescent="0.25">
      <c r="A80" s="114">
        <v>73</v>
      </c>
      <c r="B80" s="115">
        <v>2310010087</v>
      </c>
      <c r="C80" s="116" t="s">
        <v>193</v>
      </c>
      <c r="D80" s="117"/>
      <c r="E80" s="117"/>
      <c r="F80" s="117"/>
      <c r="G80" s="117"/>
      <c r="H80" s="117"/>
      <c r="I80" s="117"/>
      <c r="J80" s="117"/>
      <c r="K80" s="114">
        <f t="shared" si="2"/>
        <v>0</v>
      </c>
    </row>
    <row r="81" spans="1:11" s="61" customFormat="1" ht="32.25" customHeight="1" x14ac:dyDescent="0.25">
      <c r="A81" s="53">
        <v>74</v>
      </c>
      <c r="B81" s="79">
        <v>2310010088</v>
      </c>
      <c r="C81" s="91" t="s">
        <v>194</v>
      </c>
      <c r="D81" s="64" t="s">
        <v>72</v>
      </c>
      <c r="E81" s="64" t="s">
        <v>66</v>
      </c>
      <c r="F81" s="64" t="s">
        <v>67</v>
      </c>
      <c r="G81" s="64" t="s">
        <v>790</v>
      </c>
      <c r="H81" s="64" t="s">
        <v>791</v>
      </c>
      <c r="I81" s="64" t="s">
        <v>792</v>
      </c>
      <c r="J81" s="64" t="s">
        <v>793</v>
      </c>
      <c r="K81" s="53">
        <f t="shared" si="2"/>
        <v>17</v>
      </c>
    </row>
    <row r="82" spans="1:11" s="61" customFormat="1" ht="32.25" customHeight="1" x14ac:dyDescent="0.25">
      <c r="A82" s="53">
        <v>75</v>
      </c>
      <c r="B82" s="79">
        <v>2310010089</v>
      </c>
      <c r="C82" s="91" t="s">
        <v>195</v>
      </c>
      <c r="D82" s="64" t="s">
        <v>72</v>
      </c>
      <c r="E82" s="64" t="s">
        <v>66</v>
      </c>
      <c r="F82" s="64" t="s">
        <v>67</v>
      </c>
      <c r="G82" s="64" t="s">
        <v>790</v>
      </c>
      <c r="H82" s="64" t="s">
        <v>791</v>
      </c>
      <c r="I82" s="64" t="s">
        <v>792</v>
      </c>
      <c r="J82" s="64" t="s">
        <v>793</v>
      </c>
      <c r="K82" s="53">
        <f t="shared" si="2"/>
        <v>17</v>
      </c>
    </row>
    <row r="83" spans="1:11" s="61" customFormat="1" ht="32.25" customHeight="1" x14ac:dyDescent="0.25">
      <c r="A83" s="53">
        <v>76</v>
      </c>
      <c r="B83" s="79">
        <v>2310010090</v>
      </c>
      <c r="C83" s="91" t="s">
        <v>196</v>
      </c>
      <c r="D83" s="64" t="s">
        <v>72</v>
      </c>
      <c r="E83" s="64" t="s">
        <v>66</v>
      </c>
      <c r="F83" s="64" t="s">
        <v>67</v>
      </c>
      <c r="G83" s="64" t="s">
        <v>790</v>
      </c>
      <c r="H83" s="64" t="s">
        <v>791</v>
      </c>
      <c r="I83" s="64" t="s">
        <v>792</v>
      </c>
      <c r="J83" s="64" t="s">
        <v>793</v>
      </c>
      <c r="K83" s="53">
        <f t="shared" si="2"/>
        <v>17</v>
      </c>
    </row>
    <row r="84" spans="1:11" s="61" customFormat="1" ht="32.25" customHeight="1" x14ac:dyDescent="0.25">
      <c r="A84" s="53">
        <v>77</v>
      </c>
      <c r="B84" s="79">
        <v>2310010091</v>
      </c>
      <c r="C84" s="91" t="s">
        <v>197</v>
      </c>
      <c r="D84" s="64" t="s">
        <v>72</v>
      </c>
      <c r="E84" s="64" t="s">
        <v>66</v>
      </c>
      <c r="F84" s="64" t="s">
        <v>67</v>
      </c>
      <c r="G84" s="64" t="s">
        <v>790</v>
      </c>
      <c r="H84" s="64" t="s">
        <v>791</v>
      </c>
      <c r="I84" s="64" t="s">
        <v>792</v>
      </c>
      <c r="J84" s="64" t="s">
        <v>793</v>
      </c>
      <c r="K84" s="53">
        <f t="shared" si="2"/>
        <v>17</v>
      </c>
    </row>
    <row r="85" spans="1:11" s="61" customFormat="1" ht="32.25" customHeight="1" x14ac:dyDescent="0.25">
      <c r="A85" s="53">
        <v>78</v>
      </c>
      <c r="B85" s="79">
        <v>2310010093</v>
      </c>
      <c r="C85" s="91" t="s">
        <v>198</v>
      </c>
      <c r="D85" s="64" t="s">
        <v>72</v>
      </c>
      <c r="E85" s="64" t="s">
        <v>66</v>
      </c>
      <c r="F85" s="64" t="s">
        <v>67</v>
      </c>
      <c r="G85" s="64" t="s">
        <v>790</v>
      </c>
      <c r="H85" s="64" t="s">
        <v>791</v>
      </c>
      <c r="I85" s="64" t="s">
        <v>792</v>
      </c>
      <c r="J85" s="64" t="s">
        <v>793</v>
      </c>
      <c r="K85" s="53">
        <f t="shared" si="2"/>
        <v>17</v>
      </c>
    </row>
    <row r="86" spans="1:11" s="61" customFormat="1" ht="32.25" customHeight="1" x14ac:dyDescent="0.25">
      <c r="A86" s="53">
        <v>79</v>
      </c>
      <c r="B86" s="79">
        <v>2310010094</v>
      </c>
      <c r="C86" s="91" t="s">
        <v>199</v>
      </c>
      <c r="D86" s="64" t="s">
        <v>72</v>
      </c>
      <c r="E86" s="64" t="s">
        <v>66</v>
      </c>
      <c r="F86" s="64" t="s">
        <v>67</v>
      </c>
      <c r="G86" s="64" t="s">
        <v>790</v>
      </c>
      <c r="H86" s="64" t="s">
        <v>791</v>
      </c>
      <c r="I86" s="64" t="s">
        <v>792</v>
      </c>
      <c r="J86" s="64" t="s">
        <v>793</v>
      </c>
      <c r="K86" s="53">
        <f t="shared" si="2"/>
        <v>17</v>
      </c>
    </row>
    <row r="87" spans="1:11" s="61" customFormat="1" ht="32.25" customHeight="1" x14ac:dyDescent="0.25">
      <c r="A87" s="53">
        <v>80</v>
      </c>
      <c r="B87" s="79">
        <v>2310010095</v>
      </c>
      <c r="C87" s="91" t="s">
        <v>200</v>
      </c>
      <c r="D87" s="64" t="s">
        <v>72</v>
      </c>
      <c r="E87" s="64" t="s">
        <v>66</v>
      </c>
      <c r="F87" s="64" t="s">
        <v>67</v>
      </c>
      <c r="G87" s="64" t="s">
        <v>790</v>
      </c>
      <c r="H87" s="64" t="s">
        <v>791</v>
      </c>
      <c r="I87" s="64" t="s">
        <v>792</v>
      </c>
      <c r="J87" s="64" t="s">
        <v>793</v>
      </c>
      <c r="K87" s="53">
        <f t="shared" si="2"/>
        <v>17</v>
      </c>
    </row>
    <row r="88" spans="1:11" s="61" customFormat="1" ht="32.25" customHeight="1" x14ac:dyDescent="0.25">
      <c r="A88" s="53">
        <v>81</v>
      </c>
      <c r="B88" s="79">
        <v>2310010096</v>
      </c>
      <c r="C88" s="91" t="s">
        <v>201</v>
      </c>
      <c r="D88" s="64" t="s">
        <v>72</v>
      </c>
      <c r="E88" s="64" t="s">
        <v>66</v>
      </c>
      <c r="F88" s="64" t="s">
        <v>67</v>
      </c>
      <c r="G88" s="64" t="s">
        <v>790</v>
      </c>
      <c r="H88" s="64" t="s">
        <v>791</v>
      </c>
      <c r="I88" s="64" t="s">
        <v>792</v>
      </c>
      <c r="J88" s="64" t="s">
        <v>793</v>
      </c>
      <c r="K88" s="53">
        <f t="shared" si="2"/>
        <v>17</v>
      </c>
    </row>
    <row r="89" spans="1:11" s="61" customFormat="1" ht="32.25" customHeight="1" x14ac:dyDescent="0.25">
      <c r="A89" s="53">
        <v>82</v>
      </c>
      <c r="B89" s="79">
        <v>2310010097</v>
      </c>
      <c r="C89" s="91" t="s">
        <v>202</v>
      </c>
      <c r="D89" s="64" t="s">
        <v>72</v>
      </c>
      <c r="E89" s="64" t="s">
        <v>66</v>
      </c>
      <c r="F89" s="64" t="s">
        <v>67</v>
      </c>
      <c r="G89" s="64" t="s">
        <v>790</v>
      </c>
      <c r="H89" s="64" t="s">
        <v>791</v>
      </c>
      <c r="I89" s="64" t="s">
        <v>792</v>
      </c>
      <c r="J89" s="64" t="s">
        <v>793</v>
      </c>
      <c r="K89" s="53">
        <f t="shared" si="2"/>
        <v>17</v>
      </c>
    </row>
    <row r="90" spans="1:11" s="61" customFormat="1" ht="32.25" customHeight="1" x14ac:dyDescent="0.25">
      <c r="A90" s="53">
        <v>83</v>
      </c>
      <c r="B90" s="79">
        <v>2310010098</v>
      </c>
      <c r="C90" s="91" t="s">
        <v>203</v>
      </c>
      <c r="D90" s="64" t="s">
        <v>72</v>
      </c>
      <c r="E90" s="64" t="s">
        <v>66</v>
      </c>
      <c r="F90" s="64" t="s">
        <v>67</v>
      </c>
      <c r="G90" s="64" t="s">
        <v>790</v>
      </c>
      <c r="H90" s="64" t="s">
        <v>791</v>
      </c>
      <c r="I90" s="64" t="s">
        <v>792</v>
      </c>
      <c r="J90" s="64" t="s">
        <v>793</v>
      </c>
      <c r="K90" s="53">
        <f t="shared" si="2"/>
        <v>17</v>
      </c>
    </row>
    <row r="91" spans="1:11" s="61" customFormat="1" ht="32.25" customHeight="1" x14ac:dyDescent="0.25">
      <c r="A91" s="53">
        <v>84</v>
      </c>
      <c r="B91" s="79">
        <v>2310010099</v>
      </c>
      <c r="C91" s="91" t="s">
        <v>204</v>
      </c>
      <c r="D91" s="64" t="s">
        <v>72</v>
      </c>
      <c r="E91" s="64" t="s">
        <v>66</v>
      </c>
      <c r="F91" s="64" t="s">
        <v>67</v>
      </c>
      <c r="G91" s="64" t="s">
        <v>790</v>
      </c>
      <c r="H91" s="64" t="s">
        <v>791</v>
      </c>
      <c r="I91" s="64" t="s">
        <v>792</v>
      </c>
      <c r="J91" s="64" t="s">
        <v>793</v>
      </c>
      <c r="K91" s="53">
        <f t="shared" si="2"/>
        <v>17</v>
      </c>
    </row>
    <row r="92" spans="1:11" s="61" customFormat="1" ht="32.25" customHeight="1" x14ac:dyDescent="0.25">
      <c r="A92" s="53">
        <v>85</v>
      </c>
      <c r="B92" s="79">
        <v>2310010100</v>
      </c>
      <c r="C92" s="91" t="s">
        <v>205</v>
      </c>
      <c r="D92" s="64" t="s">
        <v>72</v>
      </c>
      <c r="E92" s="64" t="s">
        <v>66</v>
      </c>
      <c r="F92" s="64" t="s">
        <v>67</v>
      </c>
      <c r="G92" s="64" t="s">
        <v>790</v>
      </c>
      <c r="H92" s="64" t="s">
        <v>791</v>
      </c>
      <c r="I92" s="64" t="s">
        <v>792</v>
      </c>
      <c r="J92" s="64" t="s">
        <v>793</v>
      </c>
      <c r="K92" s="53">
        <f t="shared" si="2"/>
        <v>17</v>
      </c>
    </row>
    <row r="93" spans="1:11" s="61" customFormat="1" ht="32.25" customHeight="1" x14ac:dyDescent="0.25">
      <c r="A93" s="53">
        <v>86</v>
      </c>
      <c r="B93" s="79">
        <v>2310010101</v>
      </c>
      <c r="C93" s="91" t="s">
        <v>206</v>
      </c>
      <c r="D93" s="64" t="s">
        <v>72</v>
      </c>
      <c r="E93" s="64" t="s">
        <v>66</v>
      </c>
      <c r="F93" s="64" t="s">
        <v>67</v>
      </c>
      <c r="G93" s="64" t="s">
        <v>790</v>
      </c>
      <c r="H93" s="64" t="s">
        <v>791</v>
      </c>
      <c r="I93" s="64" t="s">
        <v>792</v>
      </c>
      <c r="J93" s="64" t="s">
        <v>793</v>
      </c>
      <c r="K93" s="53">
        <f t="shared" si="2"/>
        <v>17</v>
      </c>
    </row>
    <row r="94" spans="1:11" s="61" customFormat="1" ht="32.25" customHeight="1" x14ac:dyDescent="0.25">
      <c r="A94" s="53">
        <v>87</v>
      </c>
      <c r="B94" s="79">
        <v>2310010102</v>
      </c>
      <c r="C94" s="91" t="s">
        <v>207</v>
      </c>
      <c r="D94" s="64" t="s">
        <v>72</v>
      </c>
      <c r="E94" s="64" t="s">
        <v>66</v>
      </c>
      <c r="F94" s="64" t="s">
        <v>67</v>
      </c>
      <c r="G94" s="64" t="s">
        <v>790</v>
      </c>
      <c r="H94" s="64" t="s">
        <v>791</v>
      </c>
      <c r="I94" s="64" t="s">
        <v>792</v>
      </c>
      <c r="J94" s="64" t="s">
        <v>793</v>
      </c>
      <c r="K94" s="53">
        <f t="shared" si="2"/>
        <v>17</v>
      </c>
    </row>
    <row r="95" spans="1:11" s="61" customFormat="1" ht="32.25" customHeight="1" x14ac:dyDescent="0.25">
      <c r="A95" s="53">
        <v>88</v>
      </c>
      <c r="B95" s="79">
        <v>2310010103</v>
      </c>
      <c r="C95" s="91" t="s">
        <v>208</v>
      </c>
      <c r="D95" s="64" t="s">
        <v>72</v>
      </c>
      <c r="E95" s="64" t="s">
        <v>66</v>
      </c>
      <c r="F95" s="64" t="s">
        <v>67</v>
      </c>
      <c r="G95" s="64" t="s">
        <v>790</v>
      </c>
      <c r="H95" s="64" t="s">
        <v>791</v>
      </c>
      <c r="I95" s="64" t="s">
        <v>792</v>
      </c>
      <c r="J95" s="64" t="s">
        <v>793</v>
      </c>
      <c r="K95" s="53">
        <f t="shared" si="2"/>
        <v>17</v>
      </c>
    </row>
    <row r="96" spans="1:11" s="61" customFormat="1" ht="32.25" customHeight="1" x14ac:dyDescent="0.25">
      <c r="A96" s="53">
        <v>89</v>
      </c>
      <c r="B96" s="79">
        <v>2310010104</v>
      </c>
      <c r="C96" s="91" t="s">
        <v>209</v>
      </c>
      <c r="D96" s="64" t="s">
        <v>72</v>
      </c>
      <c r="E96" s="64" t="s">
        <v>66</v>
      </c>
      <c r="F96" s="64" t="s">
        <v>67</v>
      </c>
      <c r="G96" s="64" t="s">
        <v>790</v>
      </c>
      <c r="H96" s="64" t="s">
        <v>791</v>
      </c>
      <c r="I96" s="64" t="s">
        <v>792</v>
      </c>
      <c r="J96" s="64" t="s">
        <v>793</v>
      </c>
      <c r="K96" s="53">
        <f t="shared" si="2"/>
        <v>17</v>
      </c>
    </row>
    <row r="97" spans="1:11" s="61" customFormat="1" ht="32.25" customHeight="1" x14ac:dyDescent="0.25">
      <c r="A97" s="53">
        <v>90</v>
      </c>
      <c r="B97" s="79">
        <v>2310010105</v>
      </c>
      <c r="C97" s="91" t="s">
        <v>210</v>
      </c>
      <c r="D97" s="64" t="s">
        <v>72</v>
      </c>
      <c r="E97" s="64" t="s">
        <v>66</v>
      </c>
      <c r="F97" s="64" t="s">
        <v>67</v>
      </c>
      <c r="G97" s="64" t="s">
        <v>790</v>
      </c>
      <c r="H97" s="64" t="s">
        <v>791</v>
      </c>
      <c r="I97" s="64" t="s">
        <v>792</v>
      </c>
      <c r="J97" s="64" t="s">
        <v>793</v>
      </c>
      <c r="K97" s="53">
        <f t="shared" si="2"/>
        <v>17</v>
      </c>
    </row>
    <row r="98" spans="1:11" s="61" customFormat="1" ht="32.25" customHeight="1" x14ac:dyDescent="0.25">
      <c r="A98" s="53">
        <v>91</v>
      </c>
      <c r="B98" s="79">
        <v>2310010108</v>
      </c>
      <c r="C98" s="91" t="s">
        <v>211</v>
      </c>
      <c r="D98" s="64" t="s">
        <v>72</v>
      </c>
      <c r="E98" s="64" t="s">
        <v>66</v>
      </c>
      <c r="F98" s="64" t="s">
        <v>67</v>
      </c>
      <c r="G98" s="64" t="s">
        <v>790</v>
      </c>
      <c r="H98" s="64" t="s">
        <v>791</v>
      </c>
      <c r="I98" s="64" t="s">
        <v>792</v>
      </c>
      <c r="J98" s="64" t="s">
        <v>793</v>
      </c>
      <c r="K98" s="53">
        <f t="shared" si="2"/>
        <v>17</v>
      </c>
    </row>
    <row r="99" spans="1:11" s="61" customFormat="1" ht="32.25" customHeight="1" x14ac:dyDescent="0.25">
      <c r="A99" s="53">
        <v>92</v>
      </c>
      <c r="B99" s="79">
        <v>2310010109</v>
      </c>
      <c r="C99" s="91" t="s">
        <v>212</v>
      </c>
      <c r="D99" s="64" t="s">
        <v>72</v>
      </c>
      <c r="E99" s="64" t="s">
        <v>66</v>
      </c>
      <c r="F99" s="64" t="s">
        <v>67</v>
      </c>
      <c r="G99" s="64" t="s">
        <v>790</v>
      </c>
      <c r="H99" s="64" t="s">
        <v>791</v>
      </c>
      <c r="I99" s="64" t="s">
        <v>792</v>
      </c>
      <c r="J99" s="64" t="s">
        <v>793</v>
      </c>
      <c r="K99" s="53">
        <f t="shared" si="2"/>
        <v>17</v>
      </c>
    </row>
    <row r="100" spans="1:11" s="61" customFormat="1" ht="32.25" customHeight="1" x14ac:dyDescent="0.25">
      <c r="A100" s="53">
        <v>93</v>
      </c>
      <c r="B100" s="79">
        <v>2310010110</v>
      </c>
      <c r="C100" s="91" t="s">
        <v>213</v>
      </c>
      <c r="D100" s="64" t="s">
        <v>72</v>
      </c>
      <c r="E100" s="64" t="s">
        <v>66</v>
      </c>
      <c r="F100" s="64" t="s">
        <v>67</v>
      </c>
      <c r="G100" s="64" t="s">
        <v>790</v>
      </c>
      <c r="H100" s="64" t="s">
        <v>791</v>
      </c>
      <c r="I100" s="64" t="s">
        <v>792</v>
      </c>
      <c r="J100" s="64" t="s">
        <v>793</v>
      </c>
      <c r="K100" s="53">
        <f t="shared" si="2"/>
        <v>17</v>
      </c>
    </row>
    <row r="101" spans="1:11" s="61" customFormat="1" ht="32.25" customHeight="1" x14ac:dyDescent="0.25">
      <c r="A101" s="53">
        <v>94</v>
      </c>
      <c r="B101" s="79">
        <v>2310010111</v>
      </c>
      <c r="C101" s="91" t="s">
        <v>214</v>
      </c>
      <c r="D101" s="64" t="s">
        <v>72</v>
      </c>
      <c r="E101" s="64" t="s">
        <v>66</v>
      </c>
      <c r="F101" s="64" t="s">
        <v>67</v>
      </c>
      <c r="G101" s="64" t="s">
        <v>790</v>
      </c>
      <c r="H101" s="64" t="s">
        <v>791</v>
      </c>
      <c r="I101" s="64" t="s">
        <v>792</v>
      </c>
      <c r="J101" s="64" t="s">
        <v>793</v>
      </c>
      <c r="K101" s="53">
        <f t="shared" si="2"/>
        <v>17</v>
      </c>
    </row>
    <row r="102" spans="1:11" x14ac:dyDescent="0.25">
      <c r="E102" s="42"/>
    </row>
    <row r="103" spans="1:11" x14ac:dyDescent="0.25">
      <c r="E103" s="42"/>
    </row>
    <row r="104" spans="1:11" x14ac:dyDescent="0.25">
      <c r="E104" s="42"/>
    </row>
    <row r="105" spans="1:11" x14ac:dyDescent="0.25">
      <c r="E105" s="42"/>
    </row>
    <row r="106" spans="1:11" x14ac:dyDescent="0.25">
      <c r="E106" s="42"/>
    </row>
    <row r="107" spans="1:11" x14ac:dyDescent="0.25">
      <c r="E107" s="42"/>
    </row>
    <row r="108" spans="1:11" x14ac:dyDescent="0.25">
      <c r="E108" s="42"/>
    </row>
    <row r="109" spans="1:11" x14ac:dyDescent="0.25">
      <c r="E109" s="42"/>
    </row>
    <row r="110" spans="1:11" x14ac:dyDescent="0.25">
      <c r="E110" s="42"/>
    </row>
    <row r="111" spans="1:11" x14ac:dyDescent="0.25">
      <c r="E111" s="42"/>
    </row>
    <row r="112" spans="1:11" x14ac:dyDescent="0.25">
      <c r="E112" s="42"/>
    </row>
    <row r="113" spans="5:5" x14ac:dyDescent="0.25">
      <c r="E113" s="42"/>
    </row>
    <row r="114" spans="5:5" x14ac:dyDescent="0.25">
      <c r="E114" s="42"/>
    </row>
    <row r="115" spans="5:5" x14ac:dyDescent="0.25">
      <c r="E115" s="42"/>
    </row>
    <row r="116" spans="5:5" x14ac:dyDescent="0.25">
      <c r="E116" s="42"/>
    </row>
    <row r="117" spans="5:5" x14ac:dyDescent="0.25">
      <c r="E117" s="42"/>
    </row>
    <row r="118" spans="5:5" x14ac:dyDescent="0.25">
      <c r="E118" s="42"/>
    </row>
    <row r="119" spans="5:5" x14ac:dyDescent="0.25">
      <c r="E119" s="42"/>
    </row>
    <row r="120" spans="5:5" x14ac:dyDescent="0.25">
      <c r="E120" s="42"/>
    </row>
    <row r="121" spans="5:5" x14ac:dyDescent="0.25">
      <c r="E121" s="42"/>
    </row>
    <row r="122" spans="5:5" x14ac:dyDescent="0.25">
      <c r="E122" s="42"/>
    </row>
    <row r="123" spans="5:5" x14ac:dyDescent="0.25">
      <c r="E123" s="42"/>
    </row>
    <row r="124" spans="5:5" x14ac:dyDescent="0.25">
      <c r="E124" s="42"/>
    </row>
    <row r="125" spans="5:5" x14ac:dyDescent="0.25">
      <c r="E125" s="42"/>
    </row>
    <row r="126" spans="5:5" x14ac:dyDescent="0.25">
      <c r="E126" s="42"/>
    </row>
    <row r="127" spans="5:5" x14ac:dyDescent="0.25">
      <c r="E127" s="42"/>
    </row>
    <row r="128" spans="5:5" x14ac:dyDescent="0.25">
      <c r="E128" s="42"/>
    </row>
    <row r="129" spans="5:5" x14ac:dyDescent="0.25">
      <c r="E129" s="42"/>
    </row>
    <row r="130" spans="5:5" x14ac:dyDescent="0.25">
      <c r="E130" s="42"/>
    </row>
    <row r="131" spans="5:5" x14ac:dyDescent="0.25">
      <c r="E131" s="42"/>
    </row>
    <row r="132" spans="5:5" x14ac:dyDescent="0.25">
      <c r="E132" s="42"/>
    </row>
    <row r="133" spans="5:5" x14ac:dyDescent="0.25">
      <c r="E133" s="42"/>
    </row>
    <row r="134" spans="5:5" x14ac:dyDescent="0.25">
      <c r="E134" s="42"/>
    </row>
    <row r="135" spans="5:5" x14ac:dyDescent="0.25">
      <c r="E135" s="42"/>
    </row>
    <row r="136" spans="5:5" x14ac:dyDescent="0.25">
      <c r="E136" s="42"/>
    </row>
    <row r="137" spans="5:5" x14ac:dyDescent="0.25">
      <c r="E137" s="42"/>
    </row>
    <row r="138" spans="5:5" x14ac:dyDescent="0.25">
      <c r="E138" s="42"/>
    </row>
    <row r="139" spans="5:5" x14ac:dyDescent="0.25">
      <c r="E139" s="42"/>
    </row>
    <row r="140" spans="5:5" x14ac:dyDescent="0.25">
      <c r="E140" s="42"/>
    </row>
    <row r="141" spans="5:5" x14ac:dyDescent="0.25">
      <c r="E141" s="42"/>
    </row>
    <row r="142" spans="5:5" x14ac:dyDescent="0.25">
      <c r="E142" s="42"/>
    </row>
    <row r="143" spans="5:5" x14ac:dyDescent="0.25">
      <c r="E143" s="42"/>
    </row>
    <row r="144" spans="5:5" x14ac:dyDescent="0.25">
      <c r="E144" s="42"/>
    </row>
    <row r="145" spans="5:5" x14ac:dyDescent="0.25">
      <c r="E145" s="42"/>
    </row>
    <row r="146" spans="5:5" x14ac:dyDescent="0.25">
      <c r="E146" s="42"/>
    </row>
    <row r="147" spans="5:5" x14ac:dyDescent="0.25">
      <c r="E147" s="42"/>
    </row>
    <row r="148" spans="5:5" x14ac:dyDescent="0.25">
      <c r="E148" s="42"/>
    </row>
    <row r="149" spans="5:5" x14ac:dyDescent="0.25">
      <c r="E149" s="42"/>
    </row>
    <row r="150" spans="5:5" x14ac:dyDescent="0.25">
      <c r="E150" s="42"/>
    </row>
    <row r="151" spans="5:5" x14ac:dyDescent="0.25">
      <c r="E151" s="42"/>
    </row>
    <row r="152" spans="5:5" x14ac:dyDescent="0.25">
      <c r="E152" s="42"/>
    </row>
    <row r="153" spans="5:5" x14ac:dyDescent="0.25">
      <c r="E153" s="42"/>
    </row>
    <row r="154" spans="5:5" x14ac:dyDescent="0.25">
      <c r="E154" s="42"/>
    </row>
    <row r="155" spans="5:5" x14ac:dyDescent="0.25">
      <c r="E155" s="42"/>
    </row>
    <row r="156" spans="5:5" x14ac:dyDescent="0.25">
      <c r="E156" s="42"/>
    </row>
    <row r="157" spans="5:5" x14ac:dyDescent="0.25">
      <c r="E157" s="42"/>
    </row>
    <row r="158" spans="5:5" x14ac:dyDescent="0.25">
      <c r="E158" s="42"/>
    </row>
    <row r="159" spans="5:5" x14ac:dyDescent="0.25">
      <c r="E159" s="42"/>
    </row>
    <row r="160" spans="5:5" x14ac:dyDescent="0.25">
      <c r="E160" s="42"/>
    </row>
    <row r="161" spans="5:5" x14ac:dyDescent="0.25">
      <c r="E161" s="42"/>
    </row>
    <row r="162" spans="5:5" x14ac:dyDescent="0.25">
      <c r="E162" s="42"/>
    </row>
    <row r="163" spans="5:5" x14ac:dyDescent="0.25">
      <c r="E163" s="42"/>
    </row>
    <row r="164" spans="5:5" x14ac:dyDescent="0.25">
      <c r="E164" s="42"/>
    </row>
    <row r="165" spans="5:5" x14ac:dyDescent="0.25">
      <c r="E165" s="42"/>
    </row>
    <row r="166" spans="5:5" x14ac:dyDescent="0.25">
      <c r="E166" s="42"/>
    </row>
    <row r="167" spans="5:5" x14ac:dyDescent="0.25">
      <c r="E167" s="42"/>
    </row>
    <row r="168" spans="5:5" x14ac:dyDescent="0.25">
      <c r="E168" s="42"/>
    </row>
    <row r="169" spans="5:5" x14ac:dyDescent="0.25">
      <c r="E169" s="42"/>
    </row>
    <row r="170" spans="5:5" x14ac:dyDescent="0.25">
      <c r="E170" s="42"/>
    </row>
    <row r="171" spans="5:5" x14ac:dyDescent="0.25">
      <c r="E171" s="42"/>
    </row>
    <row r="172" spans="5:5" x14ac:dyDescent="0.25">
      <c r="E172" s="42"/>
    </row>
    <row r="173" spans="5:5" x14ac:dyDescent="0.25">
      <c r="E173" s="42"/>
    </row>
    <row r="174" spans="5:5" x14ac:dyDescent="0.25">
      <c r="E174" s="42"/>
    </row>
    <row r="175" spans="5:5" x14ac:dyDescent="0.25">
      <c r="E175" s="42"/>
    </row>
    <row r="176" spans="5:5" x14ac:dyDescent="0.25">
      <c r="E176" s="42"/>
    </row>
    <row r="177" spans="5:5" x14ac:dyDescent="0.25">
      <c r="E177" s="42"/>
    </row>
    <row r="178" spans="5:5" x14ac:dyDescent="0.25">
      <c r="E178" s="42"/>
    </row>
    <row r="179" spans="5:5" x14ac:dyDescent="0.25">
      <c r="E179" s="42"/>
    </row>
    <row r="180" spans="5:5" x14ac:dyDescent="0.25">
      <c r="E180" s="42"/>
    </row>
    <row r="181" spans="5:5" x14ac:dyDescent="0.25">
      <c r="E181" s="42"/>
    </row>
    <row r="182" spans="5:5" x14ac:dyDescent="0.25">
      <c r="E182" s="42"/>
    </row>
    <row r="183" spans="5:5" x14ac:dyDescent="0.25">
      <c r="E183" s="42"/>
    </row>
    <row r="184" spans="5:5" x14ac:dyDescent="0.25">
      <c r="E184" s="42"/>
    </row>
    <row r="185" spans="5:5" x14ac:dyDescent="0.25">
      <c r="E185" s="42"/>
    </row>
    <row r="186" spans="5:5" x14ac:dyDescent="0.25">
      <c r="E186" s="42"/>
    </row>
    <row r="187" spans="5:5" x14ac:dyDescent="0.25">
      <c r="E187" s="42"/>
    </row>
    <row r="188" spans="5:5" x14ac:dyDescent="0.25">
      <c r="E188" s="42"/>
    </row>
    <row r="189" spans="5:5" x14ac:dyDescent="0.25">
      <c r="E189" s="42"/>
    </row>
    <row r="190" spans="5:5" x14ac:dyDescent="0.25">
      <c r="E190" s="42"/>
    </row>
    <row r="191" spans="5:5" x14ac:dyDescent="0.25">
      <c r="E191" s="42"/>
    </row>
    <row r="192" spans="5:5" x14ac:dyDescent="0.25">
      <c r="E192" s="42"/>
    </row>
    <row r="193" spans="5:5" x14ac:dyDescent="0.25">
      <c r="E193" s="42"/>
    </row>
    <row r="194" spans="5:5" x14ac:dyDescent="0.25">
      <c r="E194" s="42"/>
    </row>
    <row r="195" spans="5:5" x14ac:dyDescent="0.25">
      <c r="E195" s="42"/>
    </row>
    <row r="196" spans="5:5" x14ac:dyDescent="0.25">
      <c r="E196" s="42"/>
    </row>
    <row r="197" spans="5:5" x14ac:dyDescent="0.25">
      <c r="E197" s="42"/>
    </row>
    <row r="198" spans="5:5" x14ac:dyDescent="0.25">
      <c r="E198" s="42"/>
    </row>
    <row r="199" spans="5:5" x14ac:dyDescent="0.25">
      <c r="E199" s="42"/>
    </row>
    <row r="200" spans="5:5" x14ac:dyDescent="0.25">
      <c r="E200" s="42"/>
    </row>
    <row r="201" spans="5:5" x14ac:dyDescent="0.25">
      <c r="E201" s="42"/>
    </row>
    <row r="202" spans="5:5" x14ac:dyDescent="0.25">
      <c r="E202" s="42"/>
    </row>
    <row r="203" spans="5:5" x14ac:dyDescent="0.25">
      <c r="E203" s="42"/>
    </row>
    <row r="204" spans="5:5" x14ac:dyDescent="0.25">
      <c r="E204" s="42"/>
    </row>
    <row r="205" spans="5:5" x14ac:dyDescent="0.25">
      <c r="E205" s="42"/>
    </row>
    <row r="206" spans="5:5" x14ac:dyDescent="0.25">
      <c r="E206" s="42"/>
    </row>
    <row r="207" spans="5:5" x14ac:dyDescent="0.25">
      <c r="E207" s="42"/>
    </row>
    <row r="208" spans="5:5" x14ac:dyDescent="0.25">
      <c r="E208" s="42"/>
    </row>
    <row r="209" spans="5:5" x14ac:dyDescent="0.25">
      <c r="E209" s="42"/>
    </row>
    <row r="210" spans="5:5" x14ac:dyDescent="0.25">
      <c r="E210" s="42"/>
    </row>
    <row r="211" spans="5:5" x14ac:dyDescent="0.25">
      <c r="E211" s="42"/>
    </row>
    <row r="212" spans="5:5" x14ac:dyDescent="0.25">
      <c r="E212" s="42"/>
    </row>
    <row r="213" spans="5:5" x14ac:dyDescent="0.25">
      <c r="E213" s="42"/>
    </row>
    <row r="214" spans="5:5" x14ac:dyDescent="0.25">
      <c r="E214" s="42"/>
    </row>
    <row r="215" spans="5:5" x14ac:dyDescent="0.25">
      <c r="E215" s="42"/>
    </row>
    <row r="216" spans="5:5" x14ac:dyDescent="0.25">
      <c r="E216" s="42"/>
    </row>
    <row r="217" spans="5:5" x14ac:dyDescent="0.25">
      <c r="E217" s="42"/>
    </row>
    <row r="218" spans="5:5" x14ac:dyDescent="0.25">
      <c r="E218" s="42"/>
    </row>
    <row r="219" spans="5:5" x14ac:dyDescent="0.25">
      <c r="E219" s="42"/>
    </row>
    <row r="220" spans="5:5" x14ac:dyDescent="0.25">
      <c r="E220" s="42"/>
    </row>
    <row r="221" spans="5:5" x14ac:dyDescent="0.25">
      <c r="E221" s="42"/>
    </row>
    <row r="222" spans="5:5" x14ac:dyDescent="0.25">
      <c r="E222" s="42"/>
    </row>
    <row r="223" spans="5:5" x14ac:dyDescent="0.25">
      <c r="E223" s="42"/>
    </row>
    <row r="224" spans="5:5" x14ac:dyDescent="0.25">
      <c r="E224" s="42"/>
    </row>
    <row r="225" spans="5:5" x14ac:dyDescent="0.25">
      <c r="E225" s="42"/>
    </row>
    <row r="226" spans="5:5" x14ac:dyDescent="0.25">
      <c r="E226" s="42"/>
    </row>
    <row r="227" spans="5:5" x14ac:dyDescent="0.25">
      <c r="E227" s="42"/>
    </row>
    <row r="228" spans="5:5" x14ac:dyDescent="0.25">
      <c r="E228" s="42"/>
    </row>
    <row r="229" spans="5:5" x14ac:dyDescent="0.25">
      <c r="E229" s="42"/>
    </row>
    <row r="230" spans="5:5" x14ac:dyDescent="0.25">
      <c r="E230" s="42"/>
    </row>
    <row r="231" spans="5:5" x14ac:dyDescent="0.25">
      <c r="E231" s="42"/>
    </row>
    <row r="232" spans="5:5" x14ac:dyDescent="0.25">
      <c r="E232" s="42"/>
    </row>
    <row r="233" spans="5:5" x14ac:dyDescent="0.25">
      <c r="E233" s="42"/>
    </row>
    <row r="234" spans="5:5" x14ac:dyDescent="0.25">
      <c r="E234" s="42"/>
    </row>
    <row r="235" spans="5:5" x14ac:dyDescent="0.25">
      <c r="E235" s="42"/>
    </row>
    <row r="236" spans="5:5" x14ac:dyDescent="0.25">
      <c r="E236" s="42"/>
    </row>
    <row r="237" spans="5:5" x14ac:dyDescent="0.25">
      <c r="E237" s="42"/>
    </row>
    <row r="238" spans="5:5" x14ac:dyDescent="0.25">
      <c r="E238" s="42"/>
    </row>
    <row r="239" spans="5:5" x14ac:dyDescent="0.25">
      <c r="E239" s="42"/>
    </row>
    <row r="240" spans="5:5" x14ac:dyDescent="0.25">
      <c r="E240" s="42"/>
    </row>
    <row r="241" spans="5:5" x14ac:dyDescent="0.25">
      <c r="E241" s="42"/>
    </row>
    <row r="242" spans="5:5" x14ac:dyDescent="0.25">
      <c r="E242" s="42"/>
    </row>
    <row r="243" spans="5:5" x14ac:dyDescent="0.25">
      <c r="E243" s="42"/>
    </row>
    <row r="244" spans="5:5" x14ac:dyDescent="0.25">
      <c r="E244" s="42"/>
    </row>
    <row r="245" spans="5:5" x14ac:dyDescent="0.25">
      <c r="E245" s="42"/>
    </row>
    <row r="246" spans="5:5" x14ac:dyDescent="0.25">
      <c r="E246" s="42"/>
    </row>
    <row r="247" spans="5:5" x14ac:dyDescent="0.25">
      <c r="E247" s="42"/>
    </row>
    <row r="248" spans="5:5" x14ac:dyDescent="0.25">
      <c r="E248" s="42"/>
    </row>
    <row r="249" spans="5:5" x14ac:dyDescent="0.25">
      <c r="E249" s="42"/>
    </row>
    <row r="250" spans="5:5" x14ac:dyDescent="0.25">
      <c r="E250" s="42"/>
    </row>
    <row r="251" spans="5:5" x14ac:dyDescent="0.25">
      <c r="E251" s="42"/>
    </row>
    <row r="252" spans="5:5" x14ac:dyDescent="0.25">
      <c r="E252" s="42"/>
    </row>
    <row r="253" spans="5:5" x14ac:dyDescent="0.25">
      <c r="E253" s="42"/>
    </row>
    <row r="254" spans="5:5" x14ac:dyDescent="0.25">
      <c r="E254" s="42"/>
    </row>
    <row r="255" spans="5:5" x14ac:dyDescent="0.25">
      <c r="E255" s="42"/>
    </row>
    <row r="256" spans="5:5" x14ac:dyDescent="0.25">
      <c r="E256" s="42"/>
    </row>
    <row r="257" spans="5:5" x14ac:dyDescent="0.25">
      <c r="E257" s="42"/>
    </row>
    <row r="258" spans="5:5" x14ac:dyDescent="0.25">
      <c r="E258" s="42"/>
    </row>
    <row r="259" spans="5:5" x14ac:dyDescent="0.25">
      <c r="E259" s="42"/>
    </row>
    <row r="260" spans="5:5" x14ac:dyDescent="0.25">
      <c r="E260" s="42"/>
    </row>
    <row r="261" spans="5:5" x14ac:dyDescent="0.25">
      <c r="E261" s="42"/>
    </row>
    <row r="262" spans="5:5" x14ac:dyDescent="0.25">
      <c r="E262" s="42"/>
    </row>
    <row r="263" spans="5:5" x14ac:dyDescent="0.25">
      <c r="E263" s="42"/>
    </row>
    <row r="264" spans="5:5" x14ac:dyDescent="0.25">
      <c r="E264" s="42"/>
    </row>
    <row r="265" spans="5:5" x14ac:dyDescent="0.25">
      <c r="E265" s="42"/>
    </row>
    <row r="266" spans="5:5" x14ac:dyDescent="0.25">
      <c r="E266" s="42"/>
    </row>
    <row r="267" spans="5:5" x14ac:dyDescent="0.25">
      <c r="E267" s="42"/>
    </row>
    <row r="268" spans="5:5" x14ac:dyDescent="0.25">
      <c r="E268" s="42"/>
    </row>
    <row r="269" spans="5:5" x14ac:dyDescent="0.25">
      <c r="E269" s="42"/>
    </row>
    <row r="270" spans="5:5" x14ac:dyDescent="0.25">
      <c r="E270" s="42"/>
    </row>
    <row r="271" spans="5:5" x14ac:dyDescent="0.25">
      <c r="E271" s="42"/>
    </row>
    <row r="272" spans="5:5" x14ac:dyDescent="0.25">
      <c r="E272" s="42"/>
    </row>
    <row r="273" spans="5:5" x14ac:dyDescent="0.25">
      <c r="E273" s="42"/>
    </row>
    <row r="274" spans="5:5" x14ac:dyDescent="0.25">
      <c r="E274" s="42"/>
    </row>
    <row r="275" spans="5:5" x14ac:dyDescent="0.25">
      <c r="E275" s="42"/>
    </row>
    <row r="276" spans="5:5" x14ac:dyDescent="0.25">
      <c r="E276" s="42"/>
    </row>
    <row r="277" spans="5:5" x14ac:dyDescent="0.25">
      <c r="E277" s="42"/>
    </row>
    <row r="278" spans="5:5" x14ac:dyDescent="0.25">
      <c r="E278" s="42"/>
    </row>
    <row r="279" spans="5:5" x14ac:dyDescent="0.25">
      <c r="E279" s="42"/>
    </row>
    <row r="280" spans="5:5" x14ac:dyDescent="0.25">
      <c r="E280" s="42"/>
    </row>
    <row r="281" spans="5:5" x14ac:dyDescent="0.25">
      <c r="E281" s="42"/>
    </row>
    <row r="282" spans="5:5" x14ac:dyDescent="0.25">
      <c r="E282" s="42"/>
    </row>
    <row r="283" spans="5:5" x14ac:dyDescent="0.25">
      <c r="E283" s="42"/>
    </row>
    <row r="284" spans="5:5" x14ac:dyDescent="0.25">
      <c r="E284" s="42"/>
    </row>
    <row r="285" spans="5:5" x14ac:dyDescent="0.25">
      <c r="E285" s="42"/>
    </row>
    <row r="286" spans="5:5" x14ac:dyDescent="0.25">
      <c r="E286" s="42"/>
    </row>
    <row r="287" spans="5:5" x14ac:dyDescent="0.25">
      <c r="E287" s="42"/>
    </row>
    <row r="288" spans="5:5" x14ac:dyDescent="0.25">
      <c r="E288" s="42"/>
    </row>
    <row r="289" spans="5:5" x14ac:dyDescent="0.25">
      <c r="E289" s="42"/>
    </row>
    <row r="290" spans="5:5" x14ac:dyDescent="0.25">
      <c r="E290" s="42"/>
    </row>
    <row r="291" spans="5:5" x14ac:dyDescent="0.25">
      <c r="E291" s="42"/>
    </row>
    <row r="292" spans="5:5" x14ac:dyDescent="0.25">
      <c r="E292" s="42"/>
    </row>
    <row r="293" spans="5:5" x14ac:dyDescent="0.25">
      <c r="E293" s="42"/>
    </row>
    <row r="294" spans="5:5" x14ac:dyDescent="0.25">
      <c r="E294" s="42"/>
    </row>
    <row r="295" spans="5:5" x14ac:dyDescent="0.25">
      <c r="E295" s="42"/>
    </row>
    <row r="296" spans="5:5" x14ac:dyDescent="0.25">
      <c r="E296" s="42"/>
    </row>
    <row r="297" spans="5:5" x14ac:dyDescent="0.25">
      <c r="E297" s="42"/>
    </row>
    <row r="298" spans="5:5" x14ac:dyDescent="0.25">
      <c r="E298" s="42"/>
    </row>
    <row r="299" spans="5:5" x14ac:dyDescent="0.25">
      <c r="E299" s="42"/>
    </row>
    <row r="300" spans="5:5" x14ac:dyDescent="0.25">
      <c r="E300" s="42"/>
    </row>
    <row r="301" spans="5:5" x14ac:dyDescent="0.25">
      <c r="E301" s="42"/>
    </row>
    <row r="302" spans="5:5" x14ac:dyDescent="0.25">
      <c r="E302" s="42"/>
    </row>
    <row r="303" spans="5:5" x14ac:dyDescent="0.25">
      <c r="E303" s="42"/>
    </row>
    <row r="304" spans="5:5" x14ac:dyDescent="0.25">
      <c r="E304" s="42"/>
    </row>
    <row r="305" spans="5:5" x14ac:dyDescent="0.25">
      <c r="E305" s="42"/>
    </row>
    <row r="306" spans="5:5" x14ac:dyDescent="0.25">
      <c r="E306" s="42"/>
    </row>
    <row r="307" spans="5:5" x14ac:dyDescent="0.25">
      <c r="E307" s="42"/>
    </row>
    <row r="308" spans="5:5" x14ac:dyDescent="0.25">
      <c r="E308" s="42"/>
    </row>
    <row r="309" spans="5:5" x14ac:dyDescent="0.25">
      <c r="E309" s="42"/>
    </row>
    <row r="310" spans="5:5" x14ac:dyDescent="0.25">
      <c r="E310" s="42"/>
    </row>
    <row r="311" spans="5:5" x14ac:dyDescent="0.25">
      <c r="E311" s="42"/>
    </row>
    <row r="312" spans="5:5" x14ac:dyDescent="0.25">
      <c r="E312" s="42"/>
    </row>
    <row r="313" spans="5:5" x14ac:dyDescent="0.25">
      <c r="E313" s="42"/>
    </row>
    <row r="314" spans="5:5" x14ac:dyDescent="0.25">
      <c r="E314" s="42"/>
    </row>
    <row r="315" spans="5:5" x14ac:dyDescent="0.25">
      <c r="E315" s="42"/>
    </row>
    <row r="316" spans="5:5" x14ac:dyDescent="0.25">
      <c r="E316" s="42"/>
    </row>
    <row r="317" spans="5:5" x14ac:dyDescent="0.25">
      <c r="E317" s="42"/>
    </row>
    <row r="318" spans="5:5" x14ac:dyDescent="0.25">
      <c r="E318" s="42"/>
    </row>
    <row r="319" spans="5:5" x14ac:dyDescent="0.25">
      <c r="E319" s="42"/>
    </row>
    <row r="320" spans="5:5" x14ac:dyDescent="0.25">
      <c r="E320" s="42"/>
    </row>
    <row r="321" spans="5:5" x14ac:dyDescent="0.25">
      <c r="E321" s="42"/>
    </row>
    <row r="322" spans="5:5" x14ac:dyDescent="0.25">
      <c r="E322" s="42"/>
    </row>
    <row r="323" spans="5:5" x14ac:dyDescent="0.25">
      <c r="E323" s="42"/>
    </row>
    <row r="324" spans="5:5" x14ac:dyDescent="0.25">
      <c r="E324" s="42"/>
    </row>
    <row r="325" spans="5:5" x14ac:dyDescent="0.25">
      <c r="E325" s="42"/>
    </row>
    <row r="326" spans="5:5" x14ac:dyDescent="0.25">
      <c r="E326" s="42"/>
    </row>
    <row r="327" spans="5:5" x14ac:dyDescent="0.25">
      <c r="E327" s="42"/>
    </row>
    <row r="328" spans="5:5" x14ac:dyDescent="0.25">
      <c r="E328" s="42"/>
    </row>
    <row r="329" spans="5:5" x14ac:dyDescent="0.25">
      <c r="E329" s="42"/>
    </row>
    <row r="330" spans="5:5" x14ac:dyDescent="0.25">
      <c r="E330" s="42"/>
    </row>
    <row r="331" spans="5:5" x14ac:dyDescent="0.25">
      <c r="E331" s="42"/>
    </row>
    <row r="332" spans="5:5" x14ac:dyDescent="0.25">
      <c r="E332" s="42"/>
    </row>
    <row r="333" spans="5:5" x14ac:dyDescent="0.25">
      <c r="E333" s="42"/>
    </row>
    <row r="334" spans="5:5" x14ac:dyDescent="0.25">
      <c r="E334" s="42"/>
    </row>
    <row r="335" spans="5:5" x14ac:dyDescent="0.25">
      <c r="E335" s="42"/>
    </row>
    <row r="336" spans="5:5" x14ac:dyDescent="0.25">
      <c r="E336" s="42"/>
    </row>
    <row r="337" spans="5:5" x14ac:dyDescent="0.25">
      <c r="E337" s="42"/>
    </row>
    <row r="338" spans="5:5" x14ac:dyDescent="0.25">
      <c r="E338" s="42"/>
    </row>
    <row r="339" spans="5:5" x14ac:dyDescent="0.25">
      <c r="E339" s="42"/>
    </row>
    <row r="340" spans="5:5" x14ac:dyDescent="0.25">
      <c r="E340" s="42"/>
    </row>
    <row r="341" spans="5:5" x14ac:dyDescent="0.25">
      <c r="E341" s="42"/>
    </row>
    <row r="342" spans="5:5" x14ac:dyDescent="0.25">
      <c r="E342" s="42"/>
    </row>
    <row r="343" spans="5:5" x14ac:dyDescent="0.25">
      <c r="E343" s="42"/>
    </row>
    <row r="344" spans="5:5" x14ac:dyDescent="0.25">
      <c r="E344" s="42"/>
    </row>
    <row r="345" spans="5:5" x14ac:dyDescent="0.25">
      <c r="E345" s="42"/>
    </row>
    <row r="346" spans="5:5" x14ac:dyDescent="0.25">
      <c r="E346" s="42"/>
    </row>
    <row r="347" spans="5:5" x14ac:dyDescent="0.25">
      <c r="E347" s="42"/>
    </row>
    <row r="348" spans="5:5" x14ac:dyDescent="0.25">
      <c r="E348" s="42"/>
    </row>
    <row r="349" spans="5:5" x14ac:dyDescent="0.25">
      <c r="E349" s="42"/>
    </row>
    <row r="350" spans="5:5" x14ac:dyDescent="0.25">
      <c r="E350" s="42"/>
    </row>
    <row r="351" spans="5:5" x14ac:dyDescent="0.25">
      <c r="E351" s="42"/>
    </row>
    <row r="352" spans="5:5" x14ac:dyDescent="0.25">
      <c r="E352" s="42"/>
    </row>
    <row r="353" spans="5:5" x14ac:dyDescent="0.25">
      <c r="E353" s="42"/>
    </row>
    <row r="354" spans="5:5" x14ac:dyDescent="0.25">
      <c r="E354" s="42"/>
    </row>
    <row r="355" spans="5:5" x14ac:dyDescent="0.25">
      <c r="E355" s="42"/>
    </row>
    <row r="356" spans="5:5" x14ac:dyDescent="0.25">
      <c r="E356" s="42"/>
    </row>
    <row r="357" spans="5:5" x14ac:dyDescent="0.25">
      <c r="E357" s="42"/>
    </row>
    <row r="358" spans="5:5" x14ac:dyDescent="0.25">
      <c r="E358" s="42"/>
    </row>
    <row r="359" spans="5:5" x14ac:dyDescent="0.25">
      <c r="E359" s="42"/>
    </row>
    <row r="360" spans="5:5" x14ac:dyDescent="0.25">
      <c r="E360" s="42"/>
    </row>
    <row r="361" spans="5:5" x14ac:dyDescent="0.25">
      <c r="E361" s="42"/>
    </row>
    <row r="362" spans="5:5" x14ac:dyDescent="0.25">
      <c r="E362" s="42"/>
    </row>
    <row r="363" spans="5:5" x14ac:dyDescent="0.25">
      <c r="E363" s="42"/>
    </row>
    <row r="364" spans="5:5" x14ac:dyDescent="0.25">
      <c r="E364" s="42"/>
    </row>
    <row r="365" spans="5:5" x14ac:dyDescent="0.25">
      <c r="E365" s="42"/>
    </row>
    <row r="366" spans="5:5" x14ac:dyDescent="0.25">
      <c r="E366" s="42"/>
    </row>
    <row r="367" spans="5:5" x14ac:dyDescent="0.25">
      <c r="E367" s="42"/>
    </row>
    <row r="368" spans="5:5" x14ac:dyDescent="0.25">
      <c r="E368" s="42"/>
    </row>
    <row r="369" spans="5:5" x14ac:dyDescent="0.25">
      <c r="E369" s="42"/>
    </row>
    <row r="370" spans="5:5" x14ac:dyDescent="0.25">
      <c r="E370" s="42"/>
    </row>
    <row r="371" spans="5:5" x14ac:dyDescent="0.25">
      <c r="E371" s="42"/>
    </row>
    <row r="372" spans="5:5" x14ac:dyDescent="0.25">
      <c r="E372" s="42"/>
    </row>
    <row r="373" spans="5:5" x14ac:dyDescent="0.25">
      <c r="E373" s="42"/>
    </row>
    <row r="374" spans="5:5" x14ac:dyDescent="0.25">
      <c r="E374" s="42"/>
    </row>
    <row r="375" spans="5:5" x14ac:dyDescent="0.25">
      <c r="E375" s="42"/>
    </row>
    <row r="376" spans="5:5" x14ac:dyDescent="0.25">
      <c r="E376" s="42"/>
    </row>
    <row r="377" spans="5:5" x14ac:dyDescent="0.25">
      <c r="E377" s="42"/>
    </row>
    <row r="378" spans="5:5" x14ac:dyDescent="0.25">
      <c r="E378" s="42"/>
    </row>
    <row r="379" spans="5:5" x14ac:dyDescent="0.25">
      <c r="E379" s="42"/>
    </row>
    <row r="380" spans="5:5" x14ac:dyDescent="0.25">
      <c r="E380" s="42"/>
    </row>
    <row r="381" spans="5:5" x14ac:dyDescent="0.25">
      <c r="E381" s="42"/>
    </row>
    <row r="382" spans="5:5" x14ac:dyDescent="0.25">
      <c r="E382" s="42"/>
    </row>
    <row r="383" spans="5:5" x14ac:dyDescent="0.25">
      <c r="E383" s="42"/>
    </row>
    <row r="384" spans="5:5" x14ac:dyDescent="0.25">
      <c r="E384" s="42"/>
    </row>
    <row r="385" spans="5:5" x14ac:dyDescent="0.25">
      <c r="E385" s="42"/>
    </row>
    <row r="386" spans="5:5" x14ac:dyDescent="0.25">
      <c r="E386" s="42"/>
    </row>
    <row r="387" spans="5:5" x14ac:dyDescent="0.25">
      <c r="E387" s="42"/>
    </row>
    <row r="388" spans="5:5" x14ac:dyDescent="0.25">
      <c r="E388" s="42"/>
    </row>
    <row r="389" spans="5:5" x14ac:dyDescent="0.25">
      <c r="E389" s="42"/>
    </row>
    <row r="390" spans="5:5" x14ac:dyDescent="0.25">
      <c r="E390" s="42"/>
    </row>
    <row r="391" spans="5:5" x14ac:dyDescent="0.25">
      <c r="E391" s="42"/>
    </row>
    <row r="392" spans="5:5" x14ac:dyDescent="0.25">
      <c r="E392" s="42"/>
    </row>
    <row r="393" spans="5:5" x14ac:dyDescent="0.25">
      <c r="E393" s="42"/>
    </row>
    <row r="394" spans="5:5" x14ac:dyDescent="0.25">
      <c r="E394" s="42"/>
    </row>
    <row r="395" spans="5:5" x14ac:dyDescent="0.25">
      <c r="E395" s="42"/>
    </row>
    <row r="396" spans="5:5" x14ac:dyDescent="0.25">
      <c r="E396" s="42"/>
    </row>
    <row r="397" spans="5:5" x14ac:dyDescent="0.25">
      <c r="E397" s="42"/>
    </row>
    <row r="398" spans="5:5" x14ac:dyDescent="0.25">
      <c r="E398" s="42"/>
    </row>
    <row r="399" spans="5:5" x14ac:dyDescent="0.25">
      <c r="E399" s="42"/>
    </row>
    <row r="400" spans="5:5" x14ac:dyDescent="0.25">
      <c r="E400" s="42"/>
    </row>
    <row r="401" spans="5:5" x14ac:dyDescent="0.25">
      <c r="E401" s="42"/>
    </row>
    <row r="402" spans="5:5" x14ac:dyDescent="0.25">
      <c r="E402" s="42"/>
    </row>
    <row r="403" spans="5:5" x14ac:dyDescent="0.25">
      <c r="E403" s="42"/>
    </row>
    <row r="404" spans="5:5" x14ac:dyDescent="0.25">
      <c r="E404" s="42"/>
    </row>
    <row r="405" spans="5:5" x14ac:dyDescent="0.25">
      <c r="E405" s="42"/>
    </row>
    <row r="406" spans="5:5" x14ac:dyDescent="0.25">
      <c r="E406" s="42"/>
    </row>
    <row r="407" spans="5:5" x14ac:dyDescent="0.25">
      <c r="E407" s="42"/>
    </row>
    <row r="408" spans="5:5" x14ac:dyDescent="0.25">
      <c r="E408" s="42"/>
    </row>
    <row r="409" spans="5:5" x14ac:dyDescent="0.25">
      <c r="E409" s="42"/>
    </row>
    <row r="410" spans="5:5" x14ac:dyDescent="0.25">
      <c r="E410" s="42"/>
    </row>
    <row r="411" spans="5:5" x14ac:dyDescent="0.25">
      <c r="E411" s="42"/>
    </row>
    <row r="412" spans="5:5" x14ac:dyDescent="0.25">
      <c r="E412" s="42"/>
    </row>
    <row r="413" spans="5:5" x14ac:dyDescent="0.25">
      <c r="E413" s="42"/>
    </row>
    <row r="414" spans="5:5" x14ac:dyDescent="0.25">
      <c r="E414" s="42"/>
    </row>
    <row r="415" spans="5:5" x14ac:dyDescent="0.25">
      <c r="E415" s="42"/>
    </row>
    <row r="416" spans="5:5" x14ac:dyDescent="0.25">
      <c r="E416" s="42"/>
    </row>
    <row r="417" spans="5:5" x14ac:dyDescent="0.25">
      <c r="E417" s="42"/>
    </row>
    <row r="418" spans="5:5" x14ac:dyDescent="0.25">
      <c r="E418" s="42"/>
    </row>
    <row r="419" spans="5:5" x14ac:dyDescent="0.25">
      <c r="E419" s="42"/>
    </row>
    <row r="420" spans="5:5" x14ac:dyDescent="0.25">
      <c r="E420" s="42"/>
    </row>
    <row r="421" spans="5:5" x14ac:dyDescent="0.25">
      <c r="E421" s="42"/>
    </row>
    <row r="422" spans="5:5" x14ac:dyDescent="0.25">
      <c r="E422" s="42"/>
    </row>
    <row r="423" spans="5:5" x14ac:dyDescent="0.25">
      <c r="E423" s="42"/>
    </row>
    <row r="424" spans="5:5" x14ac:dyDescent="0.25">
      <c r="E424" s="42"/>
    </row>
    <row r="425" spans="5:5" x14ac:dyDescent="0.25">
      <c r="E425" s="42"/>
    </row>
    <row r="426" spans="5:5" x14ac:dyDescent="0.25">
      <c r="E426" s="42"/>
    </row>
    <row r="427" spans="5:5" x14ac:dyDescent="0.25">
      <c r="E427" s="42"/>
    </row>
    <row r="428" spans="5:5" x14ac:dyDescent="0.25">
      <c r="E428" s="42"/>
    </row>
    <row r="429" spans="5:5" x14ac:dyDescent="0.25">
      <c r="E429" s="42"/>
    </row>
    <row r="430" spans="5:5" x14ac:dyDescent="0.25">
      <c r="E430" s="42"/>
    </row>
    <row r="431" spans="5:5" x14ac:dyDescent="0.25">
      <c r="E431" s="42"/>
    </row>
    <row r="432" spans="5:5" x14ac:dyDescent="0.25">
      <c r="E432" s="42"/>
    </row>
    <row r="433" spans="5:5" x14ac:dyDescent="0.25">
      <c r="E433" s="42"/>
    </row>
    <row r="434" spans="5:5" x14ac:dyDescent="0.25">
      <c r="E434" s="42"/>
    </row>
    <row r="435" spans="5:5" x14ac:dyDescent="0.25">
      <c r="E435" s="42"/>
    </row>
    <row r="436" spans="5:5" x14ac:dyDescent="0.25">
      <c r="E436" s="42"/>
    </row>
    <row r="437" spans="5:5" x14ac:dyDescent="0.25">
      <c r="E437" s="42"/>
    </row>
    <row r="438" spans="5:5" x14ac:dyDescent="0.25">
      <c r="E438" s="42"/>
    </row>
    <row r="439" spans="5:5" x14ac:dyDescent="0.25">
      <c r="E439" s="42"/>
    </row>
    <row r="440" spans="5:5" x14ac:dyDescent="0.25">
      <c r="E440" s="42"/>
    </row>
    <row r="441" spans="5:5" x14ac:dyDescent="0.25">
      <c r="E441" s="42"/>
    </row>
    <row r="442" spans="5:5" x14ac:dyDescent="0.25">
      <c r="E442" s="42"/>
    </row>
    <row r="443" spans="5:5" x14ac:dyDescent="0.25">
      <c r="E443" s="42"/>
    </row>
    <row r="444" spans="5:5" x14ac:dyDescent="0.25">
      <c r="E444" s="42"/>
    </row>
    <row r="445" spans="5:5" x14ac:dyDescent="0.25">
      <c r="E445" s="42"/>
    </row>
    <row r="446" spans="5:5" x14ac:dyDescent="0.25">
      <c r="E446" s="42"/>
    </row>
    <row r="447" spans="5:5" x14ac:dyDescent="0.25">
      <c r="E447" s="42"/>
    </row>
    <row r="448" spans="5:5" x14ac:dyDescent="0.25">
      <c r="E448" s="42"/>
    </row>
    <row r="449" spans="5:5" x14ac:dyDescent="0.25">
      <c r="E449" s="42"/>
    </row>
    <row r="450" spans="5:5" x14ac:dyDescent="0.25">
      <c r="E450" s="42"/>
    </row>
    <row r="451" spans="5:5" x14ac:dyDescent="0.25">
      <c r="E451" s="42"/>
    </row>
    <row r="452" spans="5:5" x14ac:dyDescent="0.25">
      <c r="E452" s="42"/>
    </row>
    <row r="453" spans="5:5" x14ac:dyDescent="0.25">
      <c r="E453" s="42"/>
    </row>
    <row r="454" spans="5:5" x14ac:dyDescent="0.25">
      <c r="E454" s="42"/>
    </row>
    <row r="455" spans="5:5" x14ac:dyDescent="0.25">
      <c r="E455" s="42"/>
    </row>
    <row r="456" spans="5:5" x14ac:dyDescent="0.25">
      <c r="E456" s="42"/>
    </row>
    <row r="457" spans="5:5" x14ac:dyDescent="0.25">
      <c r="E457" s="42"/>
    </row>
    <row r="458" spans="5:5" x14ac:dyDescent="0.25">
      <c r="E458" s="42"/>
    </row>
    <row r="459" spans="5:5" x14ac:dyDescent="0.25">
      <c r="E459" s="42"/>
    </row>
    <row r="460" spans="5:5" x14ac:dyDescent="0.25">
      <c r="E460" s="42"/>
    </row>
    <row r="461" spans="5:5" x14ac:dyDescent="0.25">
      <c r="E461" s="42"/>
    </row>
    <row r="462" spans="5:5" x14ac:dyDescent="0.25">
      <c r="E462" s="42"/>
    </row>
    <row r="463" spans="5:5" x14ac:dyDescent="0.25">
      <c r="E463" s="42"/>
    </row>
    <row r="464" spans="5:5" x14ac:dyDescent="0.25">
      <c r="E464" s="42"/>
    </row>
    <row r="465" spans="5:5" x14ac:dyDescent="0.25">
      <c r="E465" s="42"/>
    </row>
    <row r="466" spans="5:5" x14ac:dyDescent="0.25">
      <c r="E466" s="42"/>
    </row>
    <row r="467" spans="5:5" x14ac:dyDescent="0.25">
      <c r="E467" s="42"/>
    </row>
    <row r="468" spans="5:5" x14ac:dyDescent="0.25">
      <c r="E468" s="42"/>
    </row>
    <row r="469" spans="5:5" x14ac:dyDescent="0.25">
      <c r="E469" s="42"/>
    </row>
    <row r="470" spans="5:5" x14ac:dyDescent="0.25">
      <c r="E470" s="42"/>
    </row>
    <row r="471" spans="5:5" x14ac:dyDescent="0.25">
      <c r="E471" s="42"/>
    </row>
    <row r="472" spans="5:5" x14ac:dyDescent="0.25">
      <c r="E472" s="42"/>
    </row>
    <row r="473" spans="5:5" x14ac:dyDescent="0.25">
      <c r="E473" s="42"/>
    </row>
    <row r="474" spans="5:5" x14ac:dyDescent="0.25">
      <c r="E474" s="42"/>
    </row>
    <row r="475" spans="5:5" x14ac:dyDescent="0.25">
      <c r="E475" s="42"/>
    </row>
    <row r="476" spans="5:5" x14ac:dyDescent="0.25">
      <c r="E476" s="42"/>
    </row>
    <row r="477" spans="5:5" x14ac:dyDescent="0.25">
      <c r="E477" s="42"/>
    </row>
    <row r="478" spans="5:5" x14ac:dyDescent="0.25">
      <c r="E478" s="42"/>
    </row>
    <row r="479" spans="5:5" x14ac:dyDescent="0.25">
      <c r="E479" s="42"/>
    </row>
    <row r="480" spans="5:5" x14ac:dyDescent="0.25">
      <c r="E480" s="42"/>
    </row>
    <row r="481" spans="5:5" x14ac:dyDescent="0.25">
      <c r="E481" s="42"/>
    </row>
    <row r="482" spans="5:5" x14ac:dyDescent="0.25">
      <c r="E482" s="42"/>
    </row>
    <row r="483" spans="5:5" x14ac:dyDescent="0.25">
      <c r="E483" s="42"/>
    </row>
    <row r="484" spans="5:5" x14ac:dyDescent="0.25">
      <c r="E484" s="42"/>
    </row>
    <row r="485" spans="5:5" x14ac:dyDescent="0.25">
      <c r="E485" s="42"/>
    </row>
    <row r="486" spans="5:5" x14ac:dyDescent="0.25">
      <c r="E486" s="42"/>
    </row>
    <row r="487" spans="5:5" x14ac:dyDescent="0.25">
      <c r="E487" s="42"/>
    </row>
    <row r="488" spans="5:5" x14ac:dyDescent="0.25">
      <c r="E488" s="42"/>
    </row>
    <row r="489" spans="5:5" x14ac:dyDescent="0.25">
      <c r="E489" s="42"/>
    </row>
    <row r="490" spans="5:5" x14ac:dyDescent="0.25">
      <c r="E490" s="42"/>
    </row>
    <row r="491" spans="5:5" x14ac:dyDescent="0.25">
      <c r="E491" s="42"/>
    </row>
    <row r="492" spans="5:5" x14ac:dyDescent="0.25">
      <c r="E492" s="42"/>
    </row>
    <row r="493" spans="5:5" x14ac:dyDescent="0.25">
      <c r="E493" s="42"/>
    </row>
    <row r="494" spans="5:5" x14ac:dyDescent="0.25">
      <c r="E494" s="42"/>
    </row>
    <row r="495" spans="5:5" x14ac:dyDescent="0.25">
      <c r="E495" s="42"/>
    </row>
    <row r="496" spans="5:5" x14ac:dyDescent="0.25">
      <c r="E496" s="42"/>
    </row>
    <row r="497" spans="5:5" x14ac:dyDescent="0.25">
      <c r="E497" s="42"/>
    </row>
    <row r="498" spans="5:5" x14ac:dyDescent="0.25">
      <c r="E498" s="42"/>
    </row>
    <row r="499" spans="5:5" x14ac:dyDescent="0.25">
      <c r="E499" s="42"/>
    </row>
    <row r="500" spans="5:5" x14ac:dyDescent="0.25">
      <c r="E500" s="42"/>
    </row>
    <row r="501" spans="5:5" x14ac:dyDescent="0.25">
      <c r="E501" s="42"/>
    </row>
    <row r="502" spans="5:5" x14ac:dyDescent="0.25">
      <c r="E502" s="42"/>
    </row>
    <row r="503" spans="5:5" x14ac:dyDescent="0.25">
      <c r="E503" s="42"/>
    </row>
    <row r="504" spans="5:5" x14ac:dyDescent="0.25">
      <c r="E504" s="42"/>
    </row>
    <row r="505" spans="5:5" x14ac:dyDescent="0.25">
      <c r="E505" s="42"/>
    </row>
    <row r="506" spans="5:5" x14ac:dyDescent="0.25">
      <c r="E506" s="42"/>
    </row>
    <row r="507" spans="5:5" x14ac:dyDescent="0.25">
      <c r="E507" s="42"/>
    </row>
    <row r="508" spans="5:5" x14ac:dyDescent="0.25">
      <c r="E508" s="42"/>
    </row>
    <row r="509" spans="5:5" x14ac:dyDescent="0.25">
      <c r="E509" s="42"/>
    </row>
    <row r="510" spans="5:5" x14ac:dyDescent="0.25">
      <c r="E510" s="42"/>
    </row>
    <row r="511" spans="5:5" x14ac:dyDescent="0.25">
      <c r="E511" s="42"/>
    </row>
    <row r="512" spans="5:5" x14ac:dyDescent="0.25">
      <c r="E512" s="42"/>
    </row>
    <row r="513" spans="5:5" x14ac:dyDescent="0.25">
      <c r="E513" s="42"/>
    </row>
    <row r="514" spans="5:5" x14ac:dyDescent="0.25">
      <c r="E514" s="42"/>
    </row>
    <row r="515" spans="5:5" x14ac:dyDescent="0.25">
      <c r="E515" s="42"/>
    </row>
    <row r="516" spans="5:5" x14ac:dyDescent="0.25">
      <c r="E516" s="42"/>
    </row>
    <row r="517" spans="5:5" x14ac:dyDescent="0.25">
      <c r="E517" s="42"/>
    </row>
    <row r="518" spans="5:5" x14ac:dyDescent="0.25">
      <c r="E518" s="42"/>
    </row>
    <row r="519" spans="5:5" x14ac:dyDescent="0.25">
      <c r="E519" s="42"/>
    </row>
    <row r="520" spans="5:5" x14ac:dyDescent="0.25">
      <c r="E520" s="42"/>
    </row>
    <row r="521" spans="5:5" x14ac:dyDescent="0.25">
      <c r="E521" s="42"/>
    </row>
    <row r="522" spans="5:5" x14ac:dyDescent="0.25">
      <c r="E522" s="42"/>
    </row>
    <row r="523" spans="5:5" x14ac:dyDescent="0.25">
      <c r="E523" s="42"/>
    </row>
    <row r="524" spans="5:5" x14ac:dyDescent="0.25">
      <c r="E524" s="42"/>
    </row>
    <row r="525" spans="5:5" x14ac:dyDescent="0.25">
      <c r="E525" s="42"/>
    </row>
    <row r="526" spans="5:5" x14ac:dyDescent="0.25">
      <c r="E526" s="42"/>
    </row>
    <row r="527" spans="5:5" x14ac:dyDescent="0.25">
      <c r="E527" s="42"/>
    </row>
    <row r="528" spans="5:5" x14ac:dyDescent="0.25">
      <c r="E528" s="42"/>
    </row>
    <row r="529" spans="5:5" x14ac:dyDescent="0.25">
      <c r="E529" s="42"/>
    </row>
    <row r="530" spans="5:5" x14ac:dyDescent="0.25">
      <c r="E530" s="42"/>
    </row>
    <row r="531" spans="5:5" x14ac:dyDescent="0.25">
      <c r="E531" s="42"/>
    </row>
    <row r="532" spans="5:5" x14ac:dyDescent="0.25">
      <c r="E532" s="42"/>
    </row>
    <row r="533" spans="5:5" x14ac:dyDescent="0.25">
      <c r="E533" s="42"/>
    </row>
    <row r="534" spans="5:5" x14ac:dyDescent="0.25">
      <c r="E534" s="42"/>
    </row>
    <row r="535" spans="5:5" x14ac:dyDescent="0.25">
      <c r="E535" s="42"/>
    </row>
    <row r="536" spans="5:5" x14ac:dyDescent="0.25">
      <c r="E536" s="42"/>
    </row>
    <row r="537" spans="5:5" x14ac:dyDescent="0.25">
      <c r="E537" s="42"/>
    </row>
    <row r="538" spans="5:5" x14ac:dyDescent="0.25">
      <c r="E538" s="42"/>
    </row>
    <row r="539" spans="5:5" x14ac:dyDescent="0.25">
      <c r="E539" s="42"/>
    </row>
    <row r="540" spans="5:5" x14ac:dyDescent="0.25">
      <c r="E540" s="42"/>
    </row>
    <row r="541" spans="5:5" x14ac:dyDescent="0.25">
      <c r="E541" s="42"/>
    </row>
    <row r="542" spans="5:5" x14ac:dyDescent="0.25">
      <c r="E542" s="42"/>
    </row>
    <row r="543" spans="5:5" x14ac:dyDescent="0.25">
      <c r="E543" s="42"/>
    </row>
    <row r="544" spans="5:5" x14ac:dyDescent="0.25">
      <c r="E544" s="42"/>
    </row>
    <row r="545" spans="5:5" x14ac:dyDescent="0.25">
      <c r="E545" s="42"/>
    </row>
    <row r="546" spans="5:5" x14ac:dyDescent="0.25">
      <c r="E546" s="42"/>
    </row>
    <row r="547" spans="5:5" x14ac:dyDescent="0.25">
      <c r="E547" s="42"/>
    </row>
    <row r="548" spans="5:5" x14ac:dyDescent="0.25">
      <c r="E548" s="42"/>
    </row>
    <row r="549" spans="5:5" x14ac:dyDescent="0.25">
      <c r="E549" s="42"/>
    </row>
    <row r="550" spans="5:5" x14ac:dyDescent="0.25">
      <c r="E550" s="42"/>
    </row>
    <row r="551" spans="5:5" x14ac:dyDescent="0.25">
      <c r="E551" s="42"/>
    </row>
    <row r="552" spans="5:5" x14ac:dyDescent="0.25">
      <c r="E552" s="42"/>
    </row>
    <row r="553" spans="5:5" x14ac:dyDescent="0.25">
      <c r="E553" s="42"/>
    </row>
    <row r="554" spans="5:5" x14ac:dyDescent="0.25">
      <c r="E554" s="42"/>
    </row>
    <row r="555" spans="5:5" x14ac:dyDescent="0.25">
      <c r="E555" s="42"/>
    </row>
    <row r="556" spans="5:5" x14ac:dyDescent="0.25">
      <c r="E556" s="42"/>
    </row>
    <row r="557" spans="5:5" x14ac:dyDescent="0.25">
      <c r="E557" s="42"/>
    </row>
    <row r="558" spans="5:5" x14ac:dyDescent="0.25">
      <c r="E558" s="42"/>
    </row>
    <row r="559" spans="5:5" x14ac:dyDescent="0.25">
      <c r="E559" s="42"/>
    </row>
    <row r="560" spans="5:5" x14ac:dyDescent="0.25">
      <c r="E560" s="42"/>
    </row>
    <row r="561" spans="5:5" x14ac:dyDescent="0.25">
      <c r="E561" s="42"/>
    </row>
    <row r="562" spans="5:5" x14ac:dyDescent="0.25">
      <c r="E562" s="42"/>
    </row>
    <row r="563" spans="5:5" x14ac:dyDescent="0.25">
      <c r="E563" s="42"/>
    </row>
    <row r="564" spans="5:5" x14ac:dyDescent="0.25">
      <c r="E564" s="42"/>
    </row>
    <row r="565" spans="5:5" x14ac:dyDescent="0.25">
      <c r="E565" s="42"/>
    </row>
    <row r="566" spans="5:5" x14ac:dyDescent="0.25">
      <c r="E566" s="42"/>
    </row>
    <row r="567" spans="5:5" x14ac:dyDescent="0.25">
      <c r="E567" s="42"/>
    </row>
    <row r="568" spans="5:5" x14ac:dyDescent="0.25">
      <c r="E568" s="42"/>
    </row>
    <row r="569" spans="5:5" x14ac:dyDescent="0.25">
      <c r="E569" s="42"/>
    </row>
    <row r="570" spans="5:5" x14ac:dyDescent="0.25">
      <c r="E570" s="42"/>
    </row>
    <row r="571" spans="5:5" x14ac:dyDescent="0.25">
      <c r="E571" s="42"/>
    </row>
    <row r="572" spans="5:5" x14ac:dyDescent="0.25">
      <c r="E572" s="42"/>
    </row>
    <row r="573" spans="5:5" x14ac:dyDescent="0.25">
      <c r="E573" s="42"/>
    </row>
    <row r="574" spans="5:5" x14ac:dyDescent="0.25">
      <c r="E574" s="42"/>
    </row>
    <row r="575" spans="5:5" x14ac:dyDescent="0.25">
      <c r="E575" s="42"/>
    </row>
    <row r="576" spans="5:5" x14ac:dyDescent="0.25">
      <c r="E576" s="42"/>
    </row>
    <row r="577" spans="5:5" x14ac:dyDescent="0.25">
      <c r="E577" s="42"/>
    </row>
    <row r="578" spans="5:5" x14ac:dyDescent="0.25">
      <c r="E578" s="42"/>
    </row>
    <row r="579" spans="5:5" x14ac:dyDescent="0.25">
      <c r="E579" s="42"/>
    </row>
    <row r="580" spans="5:5" x14ac:dyDescent="0.25">
      <c r="E580" s="42"/>
    </row>
    <row r="581" spans="5:5" x14ac:dyDescent="0.25">
      <c r="E581" s="42"/>
    </row>
    <row r="582" spans="5:5" x14ac:dyDescent="0.25">
      <c r="E582" s="42"/>
    </row>
    <row r="583" spans="5:5" x14ac:dyDescent="0.25">
      <c r="E583" s="42"/>
    </row>
    <row r="584" spans="5:5" x14ac:dyDescent="0.25">
      <c r="E584" s="42"/>
    </row>
    <row r="585" spans="5:5" x14ac:dyDescent="0.25">
      <c r="E585" s="42"/>
    </row>
    <row r="586" spans="5:5" x14ac:dyDescent="0.25">
      <c r="E586" s="42"/>
    </row>
    <row r="587" spans="5:5" x14ac:dyDescent="0.25">
      <c r="E587" s="42"/>
    </row>
    <row r="588" spans="5:5" x14ac:dyDescent="0.25">
      <c r="E588" s="42"/>
    </row>
    <row r="589" spans="5:5" x14ac:dyDescent="0.25">
      <c r="E589" s="42"/>
    </row>
    <row r="590" spans="5:5" x14ac:dyDescent="0.25">
      <c r="E590" s="42"/>
    </row>
    <row r="591" spans="5:5" x14ac:dyDescent="0.25">
      <c r="E591" s="42"/>
    </row>
    <row r="592" spans="5:5" x14ac:dyDescent="0.25">
      <c r="E592" s="42"/>
    </row>
    <row r="593" spans="5:5" x14ac:dyDescent="0.25">
      <c r="E593" s="42"/>
    </row>
    <row r="594" spans="5:5" x14ac:dyDescent="0.25">
      <c r="E594" s="42"/>
    </row>
    <row r="595" spans="5:5" x14ac:dyDescent="0.25">
      <c r="E595" s="42"/>
    </row>
    <row r="596" spans="5:5" x14ac:dyDescent="0.25">
      <c r="E596" s="42"/>
    </row>
    <row r="597" spans="5:5" x14ac:dyDescent="0.25">
      <c r="E597" s="42"/>
    </row>
    <row r="598" spans="5:5" x14ac:dyDescent="0.25">
      <c r="E598" s="42"/>
    </row>
    <row r="599" spans="5:5" x14ac:dyDescent="0.25">
      <c r="E599" s="42"/>
    </row>
    <row r="600" spans="5:5" x14ac:dyDescent="0.25">
      <c r="E600" s="42"/>
    </row>
    <row r="601" spans="5:5" x14ac:dyDescent="0.25">
      <c r="E601" s="42"/>
    </row>
    <row r="602" spans="5:5" x14ac:dyDescent="0.25">
      <c r="E602" s="42"/>
    </row>
    <row r="603" spans="5:5" x14ac:dyDescent="0.25">
      <c r="E603" s="42"/>
    </row>
    <row r="604" spans="5:5" x14ac:dyDescent="0.25">
      <c r="E604" s="42"/>
    </row>
    <row r="605" spans="5:5" x14ac:dyDescent="0.25">
      <c r="E605" s="42"/>
    </row>
    <row r="606" spans="5:5" x14ac:dyDescent="0.25">
      <c r="E606" s="42"/>
    </row>
    <row r="607" spans="5:5" x14ac:dyDescent="0.25">
      <c r="E607" s="42"/>
    </row>
    <row r="608" spans="5:5" x14ac:dyDescent="0.25">
      <c r="E608" s="42"/>
    </row>
    <row r="609" spans="5:5" x14ac:dyDescent="0.25">
      <c r="E609" s="42"/>
    </row>
    <row r="610" spans="5:5" x14ac:dyDescent="0.25">
      <c r="E610" s="42"/>
    </row>
    <row r="611" spans="5:5" x14ac:dyDescent="0.25">
      <c r="E611" s="42"/>
    </row>
    <row r="612" spans="5:5" x14ac:dyDescent="0.25">
      <c r="E612" s="42"/>
    </row>
    <row r="613" spans="5:5" x14ac:dyDescent="0.25">
      <c r="E613" s="42"/>
    </row>
    <row r="614" spans="5:5" x14ac:dyDescent="0.25">
      <c r="E614" s="42"/>
    </row>
    <row r="615" spans="5:5" x14ac:dyDescent="0.25">
      <c r="E615" s="42"/>
    </row>
    <row r="616" spans="5:5" x14ac:dyDescent="0.25">
      <c r="E616" s="42"/>
    </row>
    <row r="617" spans="5:5" x14ac:dyDescent="0.25">
      <c r="E617" s="42"/>
    </row>
    <row r="618" spans="5:5" x14ac:dyDescent="0.25">
      <c r="E618" s="42"/>
    </row>
    <row r="619" spans="5:5" x14ac:dyDescent="0.25">
      <c r="E619" s="42"/>
    </row>
    <row r="620" spans="5:5" x14ac:dyDescent="0.25">
      <c r="E620" s="42"/>
    </row>
    <row r="621" spans="5:5" x14ac:dyDescent="0.25">
      <c r="E621" s="42"/>
    </row>
    <row r="622" spans="5:5" x14ac:dyDescent="0.25">
      <c r="E622" s="42"/>
    </row>
    <row r="623" spans="5:5" x14ac:dyDescent="0.25">
      <c r="E623" s="42"/>
    </row>
    <row r="624" spans="5:5" x14ac:dyDescent="0.25">
      <c r="E624" s="42"/>
    </row>
    <row r="625" spans="5:5" x14ac:dyDescent="0.25">
      <c r="E625" s="42"/>
    </row>
    <row r="626" spans="5:5" x14ac:dyDescent="0.25">
      <c r="E626" s="42"/>
    </row>
    <row r="627" spans="5:5" x14ac:dyDescent="0.25">
      <c r="E627" s="42"/>
    </row>
    <row r="628" spans="5:5" x14ac:dyDescent="0.25">
      <c r="E628" s="42"/>
    </row>
    <row r="629" spans="5:5" x14ac:dyDescent="0.25">
      <c r="E629" s="42"/>
    </row>
    <row r="630" spans="5:5" x14ac:dyDescent="0.25">
      <c r="E630" s="42"/>
    </row>
    <row r="631" spans="5:5" x14ac:dyDescent="0.25">
      <c r="E631" s="42"/>
    </row>
    <row r="632" spans="5:5" x14ac:dyDescent="0.25">
      <c r="E632" s="42"/>
    </row>
    <row r="633" spans="5:5" x14ac:dyDescent="0.25">
      <c r="E633" s="42"/>
    </row>
    <row r="634" spans="5:5" x14ac:dyDescent="0.25">
      <c r="E634" s="42"/>
    </row>
    <row r="635" spans="5:5" x14ac:dyDescent="0.25">
      <c r="E635" s="42"/>
    </row>
    <row r="636" spans="5:5" x14ac:dyDescent="0.25">
      <c r="E636" s="42"/>
    </row>
    <row r="637" spans="5:5" x14ac:dyDescent="0.25">
      <c r="E637" s="42"/>
    </row>
    <row r="638" spans="5:5" x14ac:dyDescent="0.25">
      <c r="E638" s="42"/>
    </row>
    <row r="639" spans="5:5" x14ac:dyDescent="0.25">
      <c r="E639" s="42"/>
    </row>
    <row r="640" spans="5:5" x14ac:dyDescent="0.25">
      <c r="E640" s="42"/>
    </row>
    <row r="641" spans="5:5" x14ac:dyDescent="0.25">
      <c r="E641" s="42"/>
    </row>
    <row r="642" spans="5:5" x14ac:dyDescent="0.25">
      <c r="E642" s="42"/>
    </row>
    <row r="643" spans="5:5" x14ac:dyDescent="0.25">
      <c r="E643" s="42"/>
    </row>
    <row r="644" spans="5:5" x14ac:dyDescent="0.25">
      <c r="E644" s="42"/>
    </row>
    <row r="645" spans="5:5" x14ac:dyDescent="0.25">
      <c r="E645" s="42"/>
    </row>
    <row r="646" spans="5:5" x14ac:dyDescent="0.25">
      <c r="E646" s="42"/>
    </row>
    <row r="647" spans="5:5" x14ac:dyDescent="0.25">
      <c r="E647" s="42"/>
    </row>
    <row r="648" spans="5:5" x14ac:dyDescent="0.25">
      <c r="E648" s="42"/>
    </row>
    <row r="649" spans="5:5" x14ac:dyDescent="0.25">
      <c r="E649" s="42"/>
    </row>
    <row r="650" spans="5:5" x14ac:dyDescent="0.25">
      <c r="E650" s="42"/>
    </row>
    <row r="651" spans="5:5" x14ac:dyDescent="0.25">
      <c r="E651" s="42"/>
    </row>
    <row r="652" spans="5:5" x14ac:dyDescent="0.25">
      <c r="E652" s="42"/>
    </row>
    <row r="653" spans="5:5" x14ac:dyDescent="0.25">
      <c r="E653" s="42"/>
    </row>
    <row r="654" spans="5:5" x14ac:dyDescent="0.25">
      <c r="E654" s="42"/>
    </row>
    <row r="655" spans="5:5" x14ac:dyDescent="0.25">
      <c r="E655" s="42"/>
    </row>
    <row r="656" spans="5:5" x14ac:dyDescent="0.25">
      <c r="E656" s="42"/>
    </row>
    <row r="657" spans="5:5" x14ac:dyDescent="0.25">
      <c r="E657" s="42"/>
    </row>
    <row r="658" spans="5:5" x14ac:dyDescent="0.25">
      <c r="E658" s="42"/>
    </row>
    <row r="659" spans="5:5" x14ac:dyDescent="0.25">
      <c r="E659" s="42"/>
    </row>
    <row r="660" spans="5:5" x14ac:dyDescent="0.25">
      <c r="E660" s="42"/>
    </row>
    <row r="661" spans="5:5" x14ac:dyDescent="0.25">
      <c r="E661" s="42"/>
    </row>
    <row r="662" spans="5:5" x14ac:dyDescent="0.25">
      <c r="E662" s="42"/>
    </row>
    <row r="663" spans="5:5" x14ac:dyDescent="0.25">
      <c r="E663" s="42"/>
    </row>
    <row r="664" spans="5:5" x14ac:dyDescent="0.25">
      <c r="E664" s="42"/>
    </row>
    <row r="665" spans="5:5" x14ac:dyDescent="0.25">
      <c r="E665" s="42"/>
    </row>
    <row r="666" spans="5:5" x14ac:dyDescent="0.25">
      <c r="E666" s="42"/>
    </row>
    <row r="667" spans="5:5" x14ac:dyDescent="0.25">
      <c r="E667" s="42"/>
    </row>
    <row r="668" spans="5:5" x14ac:dyDescent="0.25">
      <c r="E668" s="42"/>
    </row>
    <row r="669" spans="5:5" x14ac:dyDescent="0.25">
      <c r="E669" s="42"/>
    </row>
    <row r="670" spans="5:5" x14ac:dyDescent="0.25">
      <c r="E670" s="42"/>
    </row>
    <row r="671" spans="5:5" x14ac:dyDescent="0.25">
      <c r="E671" s="42"/>
    </row>
    <row r="672" spans="5:5" x14ac:dyDescent="0.25">
      <c r="E672" s="42"/>
    </row>
    <row r="673" spans="5:5" x14ac:dyDescent="0.25">
      <c r="E673" s="42"/>
    </row>
    <row r="674" spans="5:5" x14ac:dyDescent="0.25">
      <c r="E674" s="42"/>
    </row>
    <row r="675" spans="5:5" x14ac:dyDescent="0.25">
      <c r="E675" s="42"/>
    </row>
    <row r="676" spans="5:5" x14ac:dyDescent="0.25">
      <c r="E676" s="42"/>
    </row>
    <row r="677" spans="5:5" x14ac:dyDescent="0.25">
      <c r="E677" s="42"/>
    </row>
    <row r="678" spans="5:5" x14ac:dyDescent="0.25">
      <c r="E678" s="42"/>
    </row>
    <row r="679" spans="5:5" x14ac:dyDescent="0.25">
      <c r="E679" s="42"/>
    </row>
    <row r="680" spans="5:5" x14ac:dyDescent="0.25">
      <c r="E680" s="42"/>
    </row>
    <row r="681" spans="5:5" x14ac:dyDescent="0.25">
      <c r="E681" s="42"/>
    </row>
    <row r="682" spans="5:5" x14ac:dyDescent="0.25">
      <c r="E682" s="42"/>
    </row>
    <row r="683" spans="5:5" x14ac:dyDescent="0.25">
      <c r="E683" s="42"/>
    </row>
    <row r="684" spans="5:5" x14ac:dyDescent="0.25">
      <c r="E684" s="42"/>
    </row>
    <row r="685" spans="5:5" x14ac:dyDescent="0.25">
      <c r="E685" s="42"/>
    </row>
    <row r="686" spans="5:5" x14ac:dyDescent="0.25">
      <c r="E686" s="42"/>
    </row>
    <row r="687" spans="5:5" x14ac:dyDescent="0.25">
      <c r="E687" s="42"/>
    </row>
    <row r="688" spans="5:5" x14ac:dyDescent="0.25">
      <c r="E688" s="42"/>
    </row>
    <row r="689" spans="5:5" x14ac:dyDescent="0.25">
      <c r="E689" s="42"/>
    </row>
    <row r="690" spans="5:5" x14ac:dyDescent="0.25">
      <c r="E690" s="42"/>
    </row>
    <row r="691" spans="5:5" x14ac:dyDescent="0.25">
      <c r="E691" s="42"/>
    </row>
    <row r="692" spans="5:5" x14ac:dyDescent="0.25">
      <c r="E692" s="42"/>
    </row>
    <row r="693" spans="5:5" x14ac:dyDescent="0.25">
      <c r="E693" s="42"/>
    </row>
    <row r="694" spans="5:5" x14ac:dyDescent="0.25">
      <c r="E694" s="42"/>
    </row>
    <row r="695" spans="5:5" x14ac:dyDescent="0.25">
      <c r="E695" s="42"/>
    </row>
    <row r="696" spans="5:5" x14ac:dyDescent="0.25">
      <c r="E696" s="42"/>
    </row>
    <row r="697" spans="5:5" x14ac:dyDescent="0.25">
      <c r="E697" s="42"/>
    </row>
    <row r="698" spans="5:5" x14ac:dyDescent="0.25">
      <c r="E698" s="42"/>
    </row>
    <row r="699" spans="5:5" x14ac:dyDescent="0.25">
      <c r="E699" s="42"/>
    </row>
    <row r="700" spans="5:5" x14ac:dyDescent="0.25">
      <c r="E700" s="42"/>
    </row>
    <row r="701" spans="5:5" x14ac:dyDescent="0.25">
      <c r="E701" s="42"/>
    </row>
    <row r="702" spans="5:5" x14ac:dyDescent="0.25">
      <c r="E702" s="42"/>
    </row>
    <row r="703" spans="5:5" x14ac:dyDescent="0.25">
      <c r="E703" s="42"/>
    </row>
    <row r="704" spans="5:5" x14ac:dyDescent="0.25">
      <c r="E704" s="42"/>
    </row>
    <row r="705" spans="5:5" x14ac:dyDescent="0.25">
      <c r="E705" s="42"/>
    </row>
    <row r="706" spans="5:5" x14ac:dyDescent="0.25">
      <c r="E706" s="42"/>
    </row>
    <row r="707" spans="5:5" x14ac:dyDescent="0.25">
      <c r="E707" s="42"/>
    </row>
    <row r="708" spans="5:5" x14ac:dyDescent="0.25">
      <c r="E708" s="42"/>
    </row>
    <row r="709" spans="5:5" x14ac:dyDescent="0.25">
      <c r="E709" s="42"/>
    </row>
    <row r="710" spans="5:5" x14ac:dyDescent="0.25">
      <c r="E710" s="42"/>
    </row>
    <row r="711" spans="5:5" x14ac:dyDescent="0.25">
      <c r="E711" s="42"/>
    </row>
    <row r="712" spans="5:5" x14ac:dyDescent="0.25">
      <c r="E712" s="42"/>
    </row>
    <row r="713" spans="5:5" x14ac:dyDescent="0.25">
      <c r="E713" s="42"/>
    </row>
    <row r="714" spans="5:5" x14ac:dyDescent="0.25">
      <c r="E714" s="42"/>
    </row>
    <row r="715" spans="5:5" x14ac:dyDescent="0.25">
      <c r="E715" s="42"/>
    </row>
    <row r="716" spans="5:5" x14ac:dyDescent="0.25">
      <c r="E716" s="42"/>
    </row>
    <row r="717" spans="5:5" x14ac:dyDescent="0.25">
      <c r="E717" s="42"/>
    </row>
    <row r="718" spans="5:5" x14ac:dyDescent="0.25">
      <c r="E718" s="42"/>
    </row>
    <row r="719" spans="5:5" x14ac:dyDescent="0.25">
      <c r="E719" s="42"/>
    </row>
    <row r="720" spans="5:5" x14ac:dyDescent="0.25">
      <c r="E720" s="42"/>
    </row>
    <row r="721" spans="5:5" x14ac:dyDescent="0.25">
      <c r="E721" s="42"/>
    </row>
    <row r="722" spans="5:5" x14ac:dyDescent="0.25">
      <c r="E722" s="42"/>
    </row>
    <row r="723" spans="5:5" x14ac:dyDescent="0.25">
      <c r="E723" s="42"/>
    </row>
    <row r="724" spans="5:5" x14ac:dyDescent="0.25">
      <c r="E724" s="42"/>
    </row>
    <row r="725" spans="5:5" x14ac:dyDescent="0.25">
      <c r="E725" s="42"/>
    </row>
    <row r="726" spans="5:5" x14ac:dyDescent="0.25">
      <c r="E726" s="42"/>
    </row>
    <row r="727" spans="5:5" x14ac:dyDescent="0.25">
      <c r="E727" s="42"/>
    </row>
    <row r="728" spans="5:5" x14ac:dyDescent="0.25">
      <c r="E728" s="42"/>
    </row>
    <row r="729" spans="5:5" x14ac:dyDescent="0.25">
      <c r="E729" s="42"/>
    </row>
    <row r="730" spans="5:5" x14ac:dyDescent="0.25">
      <c r="E730" s="42"/>
    </row>
    <row r="731" spans="5:5" x14ac:dyDescent="0.25">
      <c r="E731" s="42"/>
    </row>
    <row r="732" spans="5:5" x14ac:dyDescent="0.25">
      <c r="E732" s="42"/>
    </row>
    <row r="733" spans="5:5" x14ac:dyDescent="0.25">
      <c r="E733" s="42"/>
    </row>
    <row r="734" spans="5:5" x14ac:dyDescent="0.25">
      <c r="E734" s="42"/>
    </row>
    <row r="735" spans="5:5" x14ac:dyDescent="0.25">
      <c r="E735" s="42"/>
    </row>
    <row r="736" spans="5:5" x14ac:dyDescent="0.25">
      <c r="E736" s="42"/>
    </row>
    <row r="737" spans="5:5" x14ac:dyDescent="0.25">
      <c r="E737" s="42"/>
    </row>
    <row r="738" spans="5:5" x14ac:dyDescent="0.25">
      <c r="E738" s="42"/>
    </row>
    <row r="739" spans="5:5" x14ac:dyDescent="0.25">
      <c r="E739" s="42"/>
    </row>
    <row r="740" spans="5:5" x14ac:dyDescent="0.25">
      <c r="E740" s="42"/>
    </row>
    <row r="741" spans="5:5" x14ac:dyDescent="0.25">
      <c r="E741" s="42"/>
    </row>
    <row r="742" spans="5:5" x14ac:dyDescent="0.25">
      <c r="E742" s="42"/>
    </row>
    <row r="743" spans="5:5" x14ac:dyDescent="0.25">
      <c r="E743" s="42"/>
    </row>
    <row r="744" spans="5:5" x14ac:dyDescent="0.25">
      <c r="E744" s="42"/>
    </row>
    <row r="745" spans="5:5" x14ac:dyDescent="0.25">
      <c r="E745" s="42"/>
    </row>
    <row r="746" spans="5:5" x14ac:dyDescent="0.25">
      <c r="E746" s="42"/>
    </row>
    <row r="747" spans="5:5" x14ac:dyDescent="0.25">
      <c r="E747" s="42"/>
    </row>
    <row r="748" spans="5:5" x14ac:dyDescent="0.25">
      <c r="E748" s="42"/>
    </row>
    <row r="749" spans="5:5" x14ac:dyDescent="0.25">
      <c r="E749" s="42"/>
    </row>
    <row r="750" spans="5:5" x14ac:dyDescent="0.25">
      <c r="E750" s="42"/>
    </row>
    <row r="751" spans="5:5" x14ac:dyDescent="0.25">
      <c r="E751" s="42"/>
    </row>
    <row r="752" spans="5:5" x14ac:dyDescent="0.25">
      <c r="E752" s="42"/>
    </row>
    <row r="753" spans="5:5" x14ac:dyDescent="0.25">
      <c r="E753" s="42"/>
    </row>
    <row r="754" spans="5:5" x14ac:dyDescent="0.25">
      <c r="E754" s="42"/>
    </row>
    <row r="755" spans="5:5" x14ac:dyDescent="0.25">
      <c r="E755" s="42"/>
    </row>
    <row r="756" spans="5:5" x14ac:dyDescent="0.25">
      <c r="E756" s="42"/>
    </row>
    <row r="757" spans="5:5" x14ac:dyDescent="0.25">
      <c r="E757" s="42"/>
    </row>
    <row r="758" spans="5:5" x14ac:dyDescent="0.25">
      <c r="E758" s="42"/>
    </row>
    <row r="759" spans="5:5" x14ac:dyDescent="0.25">
      <c r="E759" s="42"/>
    </row>
    <row r="760" spans="5:5" x14ac:dyDescent="0.25">
      <c r="E760" s="42"/>
    </row>
    <row r="761" spans="5:5" x14ac:dyDescent="0.25">
      <c r="E761" s="42"/>
    </row>
    <row r="762" spans="5:5" x14ac:dyDescent="0.25">
      <c r="E762" s="42"/>
    </row>
    <row r="763" spans="5:5" x14ac:dyDescent="0.25">
      <c r="E763" s="42"/>
    </row>
    <row r="764" spans="5:5" x14ac:dyDescent="0.25">
      <c r="E764" s="42"/>
    </row>
    <row r="765" spans="5:5" x14ac:dyDescent="0.25">
      <c r="E765" s="42"/>
    </row>
    <row r="766" spans="5:5" x14ac:dyDescent="0.25">
      <c r="E766" s="42"/>
    </row>
    <row r="767" spans="5:5" x14ac:dyDescent="0.25">
      <c r="E767" s="42"/>
    </row>
    <row r="768" spans="5:5" x14ac:dyDescent="0.25">
      <c r="E768" s="42"/>
    </row>
    <row r="769" spans="5:5" x14ac:dyDescent="0.25">
      <c r="E769" s="42"/>
    </row>
    <row r="770" spans="5:5" x14ac:dyDescent="0.25">
      <c r="E770" s="42"/>
    </row>
    <row r="771" spans="5:5" x14ac:dyDescent="0.25">
      <c r="E771" s="42"/>
    </row>
    <row r="772" spans="5:5" x14ac:dyDescent="0.25">
      <c r="E772" s="42"/>
    </row>
    <row r="773" spans="5:5" x14ac:dyDescent="0.25">
      <c r="E773" s="42"/>
    </row>
    <row r="774" spans="5:5" x14ac:dyDescent="0.25">
      <c r="E774" s="42"/>
    </row>
    <row r="775" spans="5:5" x14ac:dyDescent="0.25">
      <c r="E775" s="42"/>
    </row>
    <row r="776" spans="5:5" x14ac:dyDescent="0.25">
      <c r="E776" s="42"/>
    </row>
    <row r="777" spans="5:5" x14ac:dyDescent="0.25">
      <c r="E777" s="42"/>
    </row>
    <row r="778" spans="5:5" x14ac:dyDescent="0.25">
      <c r="E778" s="42"/>
    </row>
    <row r="779" spans="5:5" x14ac:dyDescent="0.25">
      <c r="E779" s="42"/>
    </row>
    <row r="780" spans="5:5" x14ac:dyDescent="0.25">
      <c r="E780" s="42"/>
    </row>
    <row r="781" spans="5:5" x14ac:dyDescent="0.25">
      <c r="E781" s="42"/>
    </row>
    <row r="782" spans="5:5" x14ac:dyDescent="0.25">
      <c r="E782" s="42"/>
    </row>
    <row r="783" spans="5:5" x14ac:dyDescent="0.25">
      <c r="E783" s="42"/>
    </row>
    <row r="784" spans="5:5" x14ac:dyDescent="0.25">
      <c r="E784" s="42"/>
    </row>
    <row r="785" spans="5:5" x14ac:dyDescent="0.25">
      <c r="E785" s="42"/>
    </row>
    <row r="786" spans="5:5" x14ac:dyDescent="0.25">
      <c r="E786" s="42"/>
    </row>
    <row r="787" spans="5:5" x14ac:dyDescent="0.25">
      <c r="E787" s="42"/>
    </row>
    <row r="788" spans="5:5" x14ac:dyDescent="0.25">
      <c r="E788" s="42"/>
    </row>
    <row r="789" spans="5:5" x14ac:dyDescent="0.25">
      <c r="E789" s="42"/>
    </row>
    <row r="790" spans="5:5" x14ac:dyDescent="0.25">
      <c r="E790" s="42"/>
    </row>
    <row r="791" spans="5:5" x14ac:dyDescent="0.25">
      <c r="E791" s="42"/>
    </row>
    <row r="792" spans="5:5" x14ac:dyDescent="0.25">
      <c r="E792" s="42"/>
    </row>
    <row r="793" spans="5:5" x14ac:dyDescent="0.25">
      <c r="E793" s="42"/>
    </row>
    <row r="794" spans="5:5" x14ac:dyDescent="0.25">
      <c r="E794" s="42"/>
    </row>
    <row r="795" spans="5:5" x14ac:dyDescent="0.25">
      <c r="E795" s="42"/>
    </row>
    <row r="796" spans="5:5" x14ac:dyDescent="0.25">
      <c r="E796" s="42"/>
    </row>
    <row r="797" spans="5:5" x14ac:dyDescent="0.25">
      <c r="E797" s="42"/>
    </row>
    <row r="798" spans="5:5" x14ac:dyDescent="0.25">
      <c r="E798" s="42"/>
    </row>
    <row r="799" spans="5:5" x14ac:dyDescent="0.25">
      <c r="E799" s="42"/>
    </row>
    <row r="800" spans="5:5" x14ac:dyDescent="0.25">
      <c r="E800" s="42"/>
    </row>
    <row r="801" spans="5:5" x14ac:dyDescent="0.25">
      <c r="E801" s="42"/>
    </row>
    <row r="802" spans="5:5" x14ac:dyDescent="0.25">
      <c r="E802" s="42"/>
    </row>
    <row r="803" spans="5:5" x14ac:dyDescent="0.25">
      <c r="E803" s="42"/>
    </row>
    <row r="804" spans="5:5" x14ac:dyDescent="0.25">
      <c r="E804" s="42"/>
    </row>
    <row r="805" spans="5:5" x14ac:dyDescent="0.25">
      <c r="E805" s="42"/>
    </row>
    <row r="806" spans="5:5" x14ac:dyDescent="0.25">
      <c r="E806" s="42"/>
    </row>
    <row r="807" spans="5:5" x14ac:dyDescent="0.25">
      <c r="E807" s="42"/>
    </row>
    <row r="808" spans="5:5" x14ac:dyDescent="0.25">
      <c r="E808" s="42"/>
    </row>
    <row r="809" spans="5:5" x14ac:dyDescent="0.25">
      <c r="E809" s="42"/>
    </row>
    <row r="810" spans="5:5" x14ac:dyDescent="0.25">
      <c r="E810" s="42"/>
    </row>
    <row r="811" spans="5:5" x14ac:dyDescent="0.25">
      <c r="E811" s="42"/>
    </row>
    <row r="812" spans="5:5" x14ac:dyDescent="0.25">
      <c r="E812" s="42"/>
    </row>
    <row r="813" spans="5:5" x14ac:dyDescent="0.25">
      <c r="E813" s="42"/>
    </row>
    <row r="814" spans="5:5" x14ac:dyDescent="0.25">
      <c r="E814" s="42"/>
    </row>
    <row r="815" spans="5:5" x14ac:dyDescent="0.25">
      <c r="E815" s="42"/>
    </row>
    <row r="816" spans="5:5" x14ac:dyDescent="0.25">
      <c r="E816" s="42"/>
    </row>
    <row r="817" spans="5:5" x14ac:dyDescent="0.25">
      <c r="E817" s="42"/>
    </row>
    <row r="818" spans="5:5" x14ac:dyDescent="0.25">
      <c r="E818" s="42"/>
    </row>
    <row r="819" spans="5:5" x14ac:dyDescent="0.25">
      <c r="E819" s="42"/>
    </row>
    <row r="820" spans="5:5" x14ac:dyDescent="0.25">
      <c r="E820" s="42"/>
    </row>
    <row r="821" spans="5:5" x14ac:dyDescent="0.25">
      <c r="E821" s="42"/>
    </row>
    <row r="822" spans="5:5" x14ac:dyDescent="0.25">
      <c r="E822" s="42"/>
    </row>
    <row r="823" spans="5:5" x14ac:dyDescent="0.25">
      <c r="E823" s="42"/>
    </row>
    <row r="824" spans="5:5" x14ac:dyDescent="0.25">
      <c r="E824" s="42"/>
    </row>
    <row r="825" spans="5:5" x14ac:dyDescent="0.25">
      <c r="E825" s="42"/>
    </row>
    <row r="826" spans="5:5" x14ac:dyDescent="0.25">
      <c r="E826" s="42"/>
    </row>
    <row r="827" spans="5:5" x14ac:dyDescent="0.25">
      <c r="E827" s="42"/>
    </row>
    <row r="828" spans="5:5" x14ac:dyDescent="0.25">
      <c r="E828" s="42"/>
    </row>
    <row r="829" spans="5:5" x14ac:dyDescent="0.25">
      <c r="E829" s="42"/>
    </row>
    <row r="830" spans="5:5" x14ac:dyDescent="0.25">
      <c r="E830" s="42"/>
    </row>
    <row r="831" spans="5:5" x14ac:dyDescent="0.25">
      <c r="E831" s="42"/>
    </row>
    <row r="832" spans="5:5" x14ac:dyDescent="0.25">
      <c r="E832" s="42"/>
    </row>
    <row r="833" spans="5:5" x14ac:dyDescent="0.25">
      <c r="E833" s="42"/>
    </row>
    <row r="834" spans="5:5" x14ac:dyDescent="0.25">
      <c r="E834" s="42"/>
    </row>
    <row r="835" spans="5:5" x14ac:dyDescent="0.25">
      <c r="E835" s="42"/>
    </row>
    <row r="836" spans="5:5" x14ac:dyDescent="0.25">
      <c r="E836" s="42"/>
    </row>
    <row r="837" spans="5:5" x14ac:dyDescent="0.25">
      <c r="E837" s="42"/>
    </row>
    <row r="838" spans="5:5" x14ac:dyDescent="0.25">
      <c r="E838" s="42"/>
    </row>
    <row r="839" spans="5:5" x14ac:dyDescent="0.25">
      <c r="E839" s="42"/>
    </row>
    <row r="840" spans="5:5" x14ac:dyDescent="0.25">
      <c r="E840" s="42"/>
    </row>
    <row r="841" spans="5:5" x14ac:dyDescent="0.25">
      <c r="E841" s="42"/>
    </row>
    <row r="842" spans="5:5" x14ac:dyDescent="0.25">
      <c r="E842" s="42"/>
    </row>
    <row r="843" spans="5:5" x14ac:dyDescent="0.25">
      <c r="E843" s="42"/>
    </row>
    <row r="844" spans="5:5" x14ac:dyDescent="0.25">
      <c r="E844" s="42"/>
    </row>
    <row r="845" spans="5:5" x14ac:dyDescent="0.25">
      <c r="E845" s="42"/>
    </row>
    <row r="846" spans="5:5" x14ac:dyDescent="0.25">
      <c r="E846" s="42"/>
    </row>
    <row r="847" spans="5:5" x14ac:dyDescent="0.25">
      <c r="E847" s="42"/>
    </row>
    <row r="848" spans="5:5" x14ac:dyDescent="0.25">
      <c r="E848" s="42"/>
    </row>
    <row r="849" spans="5:5" x14ac:dyDescent="0.25">
      <c r="E849" s="42"/>
    </row>
    <row r="850" spans="5:5" x14ac:dyDescent="0.25">
      <c r="E850" s="42"/>
    </row>
    <row r="851" spans="5:5" x14ac:dyDescent="0.25">
      <c r="E851" s="42"/>
    </row>
    <row r="852" spans="5:5" x14ac:dyDescent="0.25">
      <c r="E852" s="42"/>
    </row>
    <row r="853" spans="5:5" x14ac:dyDescent="0.25">
      <c r="E853" s="42"/>
    </row>
    <row r="854" spans="5:5" x14ac:dyDescent="0.25">
      <c r="E854" s="42"/>
    </row>
    <row r="855" spans="5:5" x14ac:dyDescent="0.25">
      <c r="E855" s="42"/>
    </row>
    <row r="856" spans="5:5" x14ac:dyDescent="0.25">
      <c r="E856" s="42"/>
    </row>
    <row r="857" spans="5:5" x14ac:dyDescent="0.25">
      <c r="E857" s="42"/>
    </row>
    <row r="858" spans="5:5" x14ac:dyDescent="0.25">
      <c r="E858" s="42"/>
    </row>
    <row r="859" spans="5:5" x14ac:dyDescent="0.25">
      <c r="E859" s="42"/>
    </row>
    <row r="860" spans="5:5" x14ac:dyDescent="0.25">
      <c r="E860" s="42"/>
    </row>
    <row r="861" spans="5:5" x14ac:dyDescent="0.25">
      <c r="E861" s="42"/>
    </row>
    <row r="862" spans="5:5" x14ac:dyDescent="0.25">
      <c r="E862" s="42"/>
    </row>
    <row r="863" spans="5:5" x14ac:dyDescent="0.25">
      <c r="E863" s="42"/>
    </row>
    <row r="864" spans="5:5" x14ac:dyDescent="0.25">
      <c r="E864" s="42"/>
    </row>
    <row r="865" spans="5:5" x14ac:dyDescent="0.25">
      <c r="E865" s="42"/>
    </row>
    <row r="866" spans="5:5" x14ac:dyDescent="0.25">
      <c r="E866" s="42"/>
    </row>
    <row r="867" spans="5:5" x14ac:dyDescent="0.25">
      <c r="E867" s="42"/>
    </row>
    <row r="868" spans="5:5" x14ac:dyDescent="0.25">
      <c r="E868" s="42"/>
    </row>
    <row r="869" spans="5:5" x14ac:dyDescent="0.25">
      <c r="E869" s="42"/>
    </row>
    <row r="870" spans="5:5" x14ac:dyDescent="0.25">
      <c r="E870" s="42"/>
    </row>
    <row r="871" spans="5:5" x14ac:dyDescent="0.25">
      <c r="E871" s="42"/>
    </row>
    <row r="872" spans="5:5" x14ac:dyDescent="0.25">
      <c r="E872" s="42"/>
    </row>
    <row r="873" spans="5:5" x14ac:dyDescent="0.25">
      <c r="E873" s="42"/>
    </row>
    <row r="874" spans="5:5" x14ac:dyDescent="0.25">
      <c r="E874" s="42"/>
    </row>
    <row r="875" spans="5:5" x14ac:dyDescent="0.25">
      <c r="E875" s="42"/>
    </row>
    <row r="876" spans="5:5" x14ac:dyDescent="0.25">
      <c r="E876" s="42"/>
    </row>
    <row r="877" spans="5:5" x14ac:dyDescent="0.25">
      <c r="E877" s="42"/>
    </row>
    <row r="878" spans="5:5" x14ac:dyDescent="0.25">
      <c r="E878" s="42"/>
    </row>
    <row r="879" spans="5:5" x14ac:dyDescent="0.25">
      <c r="E879" s="42"/>
    </row>
    <row r="880" spans="5:5" x14ac:dyDescent="0.25">
      <c r="E880" s="42"/>
    </row>
    <row r="881" spans="5:5" x14ac:dyDescent="0.25">
      <c r="E881" s="42"/>
    </row>
    <row r="882" spans="5:5" x14ac:dyDescent="0.25">
      <c r="E882" s="42"/>
    </row>
    <row r="883" spans="5:5" x14ac:dyDescent="0.25">
      <c r="E883" s="42"/>
    </row>
    <row r="884" spans="5:5" x14ac:dyDescent="0.25">
      <c r="E884" s="42"/>
    </row>
    <row r="885" spans="5:5" x14ac:dyDescent="0.25">
      <c r="E885" s="42"/>
    </row>
    <row r="886" spans="5:5" x14ac:dyDescent="0.25">
      <c r="E886" s="42"/>
    </row>
    <row r="887" spans="5:5" x14ac:dyDescent="0.25">
      <c r="E887" s="42"/>
    </row>
    <row r="888" spans="5:5" x14ac:dyDescent="0.25">
      <c r="E888" s="42"/>
    </row>
    <row r="889" spans="5:5" x14ac:dyDescent="0.25">
      <c r="E889" s="42"/>
    </row>
    <row r="890" spans="5:5" x14ac:dyDescent="0.25">
      <c r="E890" s="42"/>
    </row>
    <row r="891" spans="5:5" x14ac:dyDescent="0.25">
      <c r="E891" s="42"/>
    </row>
    <row r="892" spans="5:5" x14ac:dyDescent="0.25">
      <c r="E892" s="42"/>
    </row>
    <row r="893" spans="5:5" x14ac:dyDescent="0.25">
      <c r="E893" s="42"/>
    </row>
    <row r="894" spans="5:5" x14ac:dyDescent="0.25">
      <c r="E894" s="42"/>
    </row>
    <row r="895" spans="5:5" x14ac:dyDescent="0.25">
      <c r="E895" s="42"/>
    </row>
    <row r="896" spans="5:5" x14ac:dyDescent="0.25">
      <c r="E896" s="42"/>
    </row>
    <row r="897" spans="5:5" x14ac:dyDescent="0.25">
      <c r="E897" s="42"/>
    </row>
    <row r="898" spans="5:5" x14ac:dyDescent="0.25">
      <c r="E898" s="42"/>
    </row>
    <row r="899" spans="5:5" x14ac:dyDescent="0.25">
      <c r="E899" s="42"/>
    </row>
    <row r="900" spans="5:5" x14ac:dyDescent="0.25">
      <c r="E900" s="42"/>
    </row>
    <row r="901" spans="5:5" x14ac:dyDescent="0.25">
      <c r="E901" s="42"/>
    </row>
    <row r="902" spans="5:5" x14ac:dyDescent="0.25">
      <c r="E902" s="42"/>
    </row>
    <row r="903" spans="5:5" x14ac:dyDescent="0.25">
      <c r="E903" s="42"/>
    </row>
    <row r="904" spans="5:5" x14ac:dyDescent="0.25">
      <c r="E904" s="42"/>
    </row>
    <row r="905" spans="5:5" x14ac:dyDescent="0.25">
      <c r="E905" s="42"/>
    </row>
    <row r="906" spans="5:5" x14ac:dyDescent="0.25">
      <c r="E906" s="42"/>
    </row>
    <row r="907" spans="5:5" x14ac:dyDescent="0.25">
      <c r="E907" s="42"/>
    </row>
    <row r="908" spans="5:5" x14ac:dyDescent="0.25">
      <c r="E908" s="42"/>
    </row>
    <row r="909" spans="5:5" x14ac:dyDescent="0.25">
      <c r="E909" s="42"/>
    </row>
    <row r="910" spans="5:5" x14ac:dyDescent="0.25">
      <c r="E910" s="42"/>
    </row>
    <row r="911" spans="5:5" x14ac:dyDescent="0.25">
      <c r="E911" s="42"/>
    </row>
    <row r="912" spans="5:5" x14ac:dyDescent="0.25">
      <c r="E912" s="42"/>
    </row>
    <row r="913" spans="5:5" x14ac:dyDescent="0.25">
      <c r="E913" s="42"/>
    </row>
    <row r="914" spans="5:5" x14ac:dyDescent="0.25">
      <c r="E914" s="42"/>
    </row>
    <row r="915" spans="5:5" x14ac:dyDescent="0.25">
      <c r="E915" s="42"/>
    </row>
    <row r="916" spans="5:5" x14ac:dyDescent="0.25">
      <c r="E916" s="42"/>
    </row>
    <row r="917" spans="5:5" x14ac:dyDescent="0.25">
      <c r="E917" s="42"/>
    </row>
    <row r="918" spans="5:5" x14ac:dyDescent="0.25">
      <c r="E918" s="42"/>
    </row>
    <row r="919" spans="5:5" x14ac:dyDescent="0.25">
      <c r="E919" s="42"/>
    </row>
    <row r="920" spans="5:5" x14ac:dyDescent="0.25">
      <c r="E920" s="42"/>
    </row>
    <row r="921" spans="5:5" x14ac:dyDescent="0.25">
      <c r="E921" s="42"/>
    </row>
    <row r="922" spans="5:5" x14ac:dyDescent="0.25">
      <c r="E922" s="42"/>
    </row>
    <row r="923" spans="5:5" x14ac:dyDescent="0.25">
      <c r="E923" s="42"/>
    </row>
    <row r="924" spans="5:5" x14ac:dyDescent="0.25">
      <c r="E924" s="42"/>
    </row>
    <row r="925" spans="5:5" x14ac:dyDescent="0.25">
      <c r="E925" s="42"/>
    </row>
    <row r="926" spans="5:5" x14ac:dyDescent="0.25">
      <c r="E926" s="42"/>
    </row>
    <row r="927" spans="5:5" x14ac:dyDescent="0.25">
      <c r="E927" s="42"/>
    </row>
    <row r="928" spans="5:5" x14ac:dyDescent="0.25">
      <c r="E928" s="42"/>
    </row>
    <row r="929" spans="5:5" x14ac:dyDescent="0.25">
      <c r="E929" s="42"/>
    </row>
    <row r="930" spans="5:5" x14ac:dyDescent="0.25">
      <c r="E930" s="42"/>
    </row>
    <row r="931" spans="5:5" x14ac:dyDescent="0.25">
      <c r="E931" s="42"/>
    </row>
    <row r="932" spans="5:5" x14ac:dyDescent="0.25">
      <c r="E932" s="42"/>
    </row>
    <row r="933" spans="5:5" x14ac:dyDescent="0.25">
      <c r="E933" s="42"/>
    </row>
    <row r="934" spans="5:5" x14ac:dyDescent="0.25">
      <c r="E934" s="42"/>
    </row>
    <row r="935" spans="5:5" x14ac:dyDescent="0.25">
      <c r="E935" s="42"/>
    </row>
    <row r="936" spans="5:5" x14ac:dyDescent="0.25">
      <c r="E936" s="42"/>
    </row>
    <row r="937" spans="5:5" x14ac:dyDescent="0.25">
      <c r="E937" s="42"/>
    </row>
    <row r="938" spans="5:5" x14ac:dyDescent="0.25">
      <c r="E938" s="42"/>
    </row>
    <row r="939" spans="5:5" x14ac:dyDescent="0.25">
      <c r="E939" s="42"/>
    </row>
    <row r="940" spans="5:5" x14ac:dyDescent="0.25">
      <c r="E940" s="42"/>
    </row>
    <row r="941" spans="5:5" x14ac:dyDescent="0.25">
      <c r="E941" s="42"/>
    </row>
    <row r="942" spans="5:5" x14ac:dyDescent="0.25">
      <c r="E942" s="42"/>
    </row>
    <row r="943" spans="5:5" x14ac:dyDescent="0.25">
      <c r="E943" s="42"/>
    </row>
    <row r="944" spans="5:5" x14ac:dyDescent="0.25">
      <c r="E944" s="42"/>
    </row>
    <row r="945" spans="5:5" x14ac:dyDescent="0.25">
      <c r="E945" s="42"/>
    </row>
    <row r="946" spans="5:5" x14ac:dyDescent="0.25">
      <c r="E946" s="42"/>
    </row>
    <row r="947" spans="5:5" x14ac:dyDescent="0.25">
      <c r="E947" s="42"/>
    </row>
    <row r="948" spans="5:5" x14ac:dyDescent="0.25">
      <c r="E948" s="42"/>
    </row>
    <row r="949" spans="5:5" x14ac:dyDescent="0.25">
      <c r="E949" s="42"/>
    </row>
    <row r="950" spans="5:5" x14ac:dyDescent="0.25">
      <c r="E950" s="42"/>
    </row>
    <row r="951" spans="5:5" x14ac:dyDescent="0.25">
      <c r="E951" s="42"/>
    </row>
    <row r="952" spans="5:5" x14ac:dyDescent="0.25">
      <c r="E952" s="42"/>
    </row>
    <row r="953" spans="5:5" x14ac:dyDescent="0.25">
      <c r="E953" s="42"/>
    </row>
    <row r="954" spans="5:5" x14ac:dyDescent="0.25">
      <c r="E954" s="42"/>
    </row>
    <row r="955" spans="5:5" x14ac:dyDescent="0.25">
      <c r="E955" s="42"/>
    </row>
    <row r="956" spans="5:5" x14ac:dyDescent="0.25">
      <c r="E956" s="42"/>
    </row>
    <row r="957" spans="5:5" x14ac:dyDescent="0.25">
      <c r="E957" s="42"/>
    </row>
    <row r="958" spans="5:5" x14ac:dyDescent="0.25">
      <c r="E958" s="42"/>
    </row>
    <row r="959" spans="5:5" x14ac:dyDescent="0.25">
      <c r="E959" s="42"/>
    </row>
    <row r="960" spans="5:5" x14ac:dyDescent="0.25">
      <c r="E960" s="42"/>
    </row>
    <row r="961" spans="5:5" x14ac:dyDescent="0.25">
      <c r="E961" s="42"/>
    </row>
    <row r="962" spans="5:5" x14ac:dyDescent="0.25">
      <c r="E962" s="42"/>
    </row>
    <row r="963" spans="5:5" x14ac:dyDescent="0.25">
      <c r="E963" s="42"/>
    </row>
    <row r="964" spans="5:5" x14ac:dyDescent="0.25">
      <c r="E964" s="42"/>
    </row>
    <row r="965" spans="5:5" x14ac:dyDescent="0.25">
      <c r="E965" s="42"/>
    </row>
    <row r="966" spans="5:5" x14ac:dyDescent="0.25">
      <c r="E966" s="42"/>
    </row>
    <row r="967" spans="5:5" x14ac:dyDescent="0.25">
      <c r="E967" s="42"/>
    </row>
    <row r="968" spans="5:5" x14ac:dyDescent="0.25">
      <c r="E968" s="42"/>
    </row>
    <row r="969" spans="5:5" x14ac:dyDescent="0.25">
      <c r="E969" s="42"/>
    </row>
    <row r="970" spans="5:5" x14ac:dyDescent="0.25">
      <c r="E970" s="42"/>
    </row>
    <row r="971" spans="5:5" x14ac:dyDescent="0.25">
      <c r="E971" s="42"/>
    </row>
    <row r="972" spans="5:5" x14ac:dyDescent="0.25">
      <c r="E972" s="42"/>
    </row>
    <row r="973" spans="5:5" x14ac:dyDescent="0.25">
      <c r="E973" s="42"/>
    </row>
    <row r="974" spans="5:5" x14ac:dyDescent="0.25">
      <c r="E974" s="42"/>
    </row>
    <row r="975" spans="5:5" x14ac:dyDescent="0.25">
      <c r="E975" s="42"/>
    </row>
    <row r="976" spans="5:5" x14ac:dyDescent="0.25">
      <c r="E976" s="42"/>
    </row>
    <row r="977" spans="5:5" x14ac:dyDescent="0.25">
      <c r="E977" s="42"/>
    </row>
    <row r="978" spans="5:5" x14ac:dyDescent="0.25">
      <c r="E978" s="42"/>
    </row>
    <row r="979" spans="5:5" x14ac:dyDescent="0.25">
      <c r="E979" s="42"/>
    </row>
    <row r="980" spans="5:5" x14ac:dyDescent="0.25">
      <c r="E980" s="42"/>
    </row>
    <row r="981" spans="5:5" x14ac:dyDescent="0.25">
      <c r="E981" s="42"/>
    </row>
    <row r="982" spans="5:5" x14ac:dyDescent="0.25">
      <c r="E982" s="42"/>
    </row>
    <row r="983" spans="5:5" x14ac:dyDescent="0.25">
      <c r="E983" s="42"/>
    </row>
    <row r="984" spans="5:5" x14ac:dyDescent="0.25">
      <c r="E984" s="42"/>
    </row>
    <row r="985" spans="5:5" x14ac:dyDescent="0.25">
      <c r="E985" s="42"/>
    </row>
    <row r="986" spans="5:5" x14ac:dyDescent="0.25">
      <c r="E986" s="42"/>
    </row>
    <row r="987" spans="5:5" x14ac:dyDescent="0.25">
      <c r="E987" s="42"/>
    </row>
    <row r="988" spans="5:5" x14ac:dyDescent="0.25">
      <c r="E988" s="42"/>
    </row>
    <row r="989" spans="5:5" x14ac:dyDescent="0.25">
      <c r="E989" s="42"/>
    </row>
    <row r="990" spans="5:5" x14ac:dyDescent="0.25">
      <c r="E990" s="42"/>
    </row>
    <row r="991" spans="5:5" x14ac:dyDescent="0.25">
      <c r="E991" s="42"/>
    </row>
    <row r="992" spans="5:5" x14ac:dyDescent="0.25">
      <c r="E992" s="42"/>
    </row>
    <row r="993" spans="5:5" x14ac:dyDescent="0.25">
      <c r="E993" s="42"/>
    </row>
  </sheetData>
  <autoFilter ref="A6:K101">
    <filterColumn colId="2" showButton="0"/>
  </autoFilter>
  <mergeCells count="7">
    <mergeCell ref="A7:C7"/>
    <mergeCell ref="A1:C1"/>
    <mergeCell ref="A2:C2"/>
    <mergeCell ref="A3:C3"/>
    <mergeCell ref="A4:K4"/>
    <mergeCell ref="F1:J1"/>
    <mergeCell ref="F2:J2"/>
  </mergeCells>
  <pageMargins left="0.25" right="0.25" top="0.25" bottom="0.25" header="0.5" footer="0.5"/>
  <pageSetup paperSize="9" scale="80" orientation="landscape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2"/>
  <sheetViews>
    <sheetView topLeftCell="A4" zoomScaleNormal="100" workbookViewId="0">
      <pane xSplit="3" ySplit="4" topLeftCell="D119" activePane="bottomRight" state="frozen"/>
      <selection activeCell="A4" sqref="A4"/>
      <selection pane="topRight" activeCell="D4" sqref="D4"/>
      <selection pane="bottomLeft" activeCell="A8" sqref="A8"/>
      <selection pane="bottomRight" activeCell="E125" sqref="E125"/>
    </sheetView>
  </sheetViews>
  <sheetFormatPr defaultColWidth="14.42578125" defaultRowHeight="15.75" x14ac:dyDescent="0.25"/>
  <cols>
    <col min="1" max="1" width="5.140625" style="50" bestFit="1" customWidth="1"/>
    <col min="2" max="2" width="14.42578125" style="39" customWidth="1"/>
    <col min="3" max="3" width="29.28515625" style="39" bestFit="1" customWidth="1"/>
    <col min="4" max="4" width="12.42578125" style="45" customWidth="1"/>
    <col min="5" max="5" width="10.85546875" style="45" customWidth="1"/>
    <col min="6" max="6" width="7.85546875" style="45" customWidth="1"/>
    <col min="7" max="7" width="18.7109375" style="45" bestFit="1" customWidth="1"/>
    <col min="8" max="8" width="13" style="45" bestFit="1" customWidth="1"/>
    <col min="9" max="10" width="11.42578125" style="45" customWidth="1"/>
    <col min="11" max="11" width="13.85546875" style="45" bestFit="1" customWidth="1"/>
    <col min="12" max="12" width="7.28515625" style="45" bestFit="1" customWidth="1"/>
    <col min="13" max="16384" width="14.42578125" style="39"/>
  </cols>
  <sheetData>
    <row r="1" spans="1:12" x14ac:dyDescent="0.25">
      <c r="A1" s="149" t="s">
        <v>60</v>
      </c>
      <c r="B1" s="149"/>
      <c r="C1" s="149"/>
      <c r="H1" s="78"/>
      <c r="I1" s="78"/>
      <c r="J1" s="78"/>
      <c r="K1" s="78"/>
      <c r="L1" s="78"/>
    </row>
    <row r="2" spans="1:12" x14ac:dyDescent="0.25">
      <c r="A2" s="149" t="s">
        <v>61</v>
      </c>
      <c r="B2" s="149"/>
      <c r="C2" s="149"/>
      <c r="H2" s="78"/>
      <c r="I2" s="78"/>
      <c r="J2" s="78"/>
      <c r="K2" s="78"/>
      <c r="L2" s="78"/>
    </row>
    <row r="3" spans="1:12" x14ac:dyDescent="0.25">
      <c r="A3" s="150" t="s">
        <v>62</v>
      </c>
      <c r="B3" s="150"/>
      <c r="C3" s="150"/>
    </row>
    <row r="4" spans="1:12" ht="47.25" customHeight="1" x14ac:dyDescent="0.25">
      <c r="A4" s="156" t="s">
        <v>777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6" spans="1:12" ht="78.75" x14ac:dyDescent="0.25">
      <c r="A6" s="49" t="s">
        <v>52</v>
      </c>
      <c r="B6" s="48" t="s">
        <v>45</v>
      </c>
      <c r="C6" s="59" t="s">
        <v>51</v>
      </c>
      <c r="D6" s="33" t="s">
        <v>65</v>
      </c>
      <c r="E6" s="48" t="s">
        <v>86</v>
      </c>
      <c r="F6" s="57" t="s">
        <v>56</v>
      </c>
      <c r="G6" s="57" t="s">
        <v>68</v>
      </c>
      <c r="H6" s="48" t="s">
        <v>93</v>
      </c>
      <c r="I6" s="48" t="s">
        <v>96</v>
      </c>
      <c r="J6" s="58" t="s">
        <v>119</v>
      </c>
      <c r="K6" s="48" t="s">
        <v>99</v>
      </c>
      <c r="L6" s="48" t="s">
        <v>53</v>
      </c>
    </row>
    <row r="7" spans="1:12" ht="20.25" customHeight="1" x14ac:dyDescent="0.25">
      <c r="A7" s="144" t="s">
        <v>54</v>
      </c>
      <c r="B7" s="145"/>
      <c r="C7" s="145"/>
      <c r="D7" s="40">
        <v>2</v>
      </c>
      <c r="E7" s="48">
        <v>3</v>
      </c>
      <c r="F7" s="57">
        <v>5</v>
      </c>
      <c r="G7" s="57">
        <v>2</v>
      </c>
      <c r="H7" s="48">
        <v>2</v>
      </c>
      <c r="I7" s="48">
        <v>2</v>
      </c>
      <c r="J7" s="58">
        <v>2</v>
      </c>
      <c r="K7" s="48">
        <v>2</v>
      </c>
      <c r="L7" s="48">
        <f>SUM(D7:K7)</f>
        <v>20</v>
      </c>
    </row>
    <row r="8" spans="1:12" ht="26.25" customHeight="1" x14ac:dyDescent="0.25">
      <c r="A8" s="53">
        <v>1</v>
      </c>
      <c r="B8" s="92">
        <v>2310070001</v>
      </c>
      <c r="C8" s="80" t="s">
        <v>215</v>
      </c>
      <c r="D8" s="64" t="s">
        <v>84</v>
      </c>
      <c r="E8" s="64" t="s">
        <v>87</v>
      </c>
      <c r="F8" s="64" t="s">
        <v>89</v>
      </c>
      <c r="G8" s="64" t="s">
        <v>91</v>
      </c>
      <c r="H8" s="64" t="s">
        <v>94</v>
      </c>
      <c r="I8" s="64" t="s">
        <v>97</v>
      </c>
      <c r="J8" s="64" t="s">
        <v>788</v>
      </c>
      <c r="K8" s="64" t="s">
        <v>100</v>
      </c>
      <c r="L8" s="34">
        <f t="shared" ref="L8:L39" si="0">$L$7-SUMIF(D8:K8,"",$D$7:$K$7)</f>
        <v>20</v>
      </c>
    </row>
    <row r="9" spans="1:12" ht="26.25" customHeight="1" x14ac:dyDescent="0.25">
      <c r="A9" s="53">
        <v>2</v>
      </c>
      <c r="B9" s="93">
        <v>2310070002</v>
      </c>
      <c r="C9" s="80" t="s">
        <v>216</v>
      </c>
      <c r="D9" s="64" t="s">
        <v>84</v>
      </c>
      <c r="E9" s="64" t="s">
        <v>87</v>
      </c>
      <c r="F9" s="64" t="s">
        <v>89</v>
      </c>
      <c r="G9" s="64" t="s">
        <v>91</v>
      </c>
      <c r="H9" s="64" t="s">
        <v>94</v>
      </c>
      <c r="I9" s="64" t="s">
        <v>97</v>
      </c>
      <c r="J9" s="64" t="s">
        <v>788</v>
      </c>
      <c r="K9" s="64" t="s">
        <v>100</v>
      </c>
      <c r="L9" s="34">
        <f t="shared" si="0"/>
        <v>20</v>
      </c>
    </row>
    <row r="10" spans="1:12" ht="26.25" customHeight="1" x14ac:dyDescent="0.25">
      <c r="A10" s="70">
        <v>3</v>
      </c>
      <c r="B10" s="94">
        <v>2310070004</v>
      </c>
      <c r="C10" s="84" t="s">
        <v>217</v>
      </c>
      <c r="D10" s="77"/>
      <c r="E10" s="77"/>
      <c r="F10" s="77"/>
      <c r="G10" s="77"/>
      <c r="H10" s="77"/>
      <c r="I10" s="77"/>
      <c r="J10" s="77"/>
      <c r="K10" s="77"/>
      <c r="L10" s="70">
        <f t="shared" si="0"/>
        <v>0</v>
      </c>
    </row>
    <row r="11" spans="1:12" ht="26.25" customHeight="1" x14ac:dyDescent="0.25">
      <c r="A11" s="53">
        <v>4</v>
      </c>
      <c r="B11" s="93">
        <v>2310070005</v>
      </c>
      <c r="C11" s="35" t="s">
        <v>218</v>
      </c>
      <c r="D11" s="64" t="s">
        <v>84</v>
      </c>
      <c r="E11" s="64" t="s">
        <v>87</v>
      </c>
      <c r="F11" s="64" t="s">
        <v>89</v>
      </c>
      <c r="G11" s="64" t="s">
        <v>91</v>
      </c>
      <c r="H11" s="64" t="s">
        <v>94</v>
      </c>
      <c r="I11" s="64" t="s">
        <v>97</v>
      </c>
      <c r="J11" s="64" t="s">
        <v>788</v>
      </c>
      <c r="K11" s="64" t="s">
        <v>100</v>
      </c>
      <c r="L11" s="34">
        <f t="shared" si="0"/>
        <v>20</v>
      </c>
    </row>
    <row r="12" spans="1:12" ht="26.25" customHeight="1" x14ac:dyDescent="0.25">
      <c r="A12" s="53">
        <v>5</v>
      </c>
      <c r="B12" s="93">
        <v>2310070006</v>
      </c>
      <c r="C12" s="35" t="s">
        <v>219</v>
      </c>
      <c r="D12" s="64" t="s">
        <v>84</v>
      </c>
      <c r="E12" s="64" t="s">
        <v>87</v>
      </c>
      <c r="F12" s="64" t="s">
        <v>89</v>
      </c>
      <c r="G12" s="64" t="s">
        <v>91</v>
      </c>
      <c r="H12" s="64" t="s">
        <v>94</v>
      </c>
      <c r="I12" s="64" t="s">
        <v>97</v>
      </c>
      <c r="J12" s="64" t="s">
        <v>788</v>
      </c>
      <c r="K12" s="64" t="s">
        <v>100</v>
      </c>
      <c r="L12" s="34">
        <f t="shared" si="0"/>
        <v>20</v>
      </c>
    </row>
    <row r="13" spans="1:12" ht="26.25" customHeight="1" x14ac:dyDescent="0.25">
      <c r="A13" s="70">
        <v>6</v>
      </c>
      <c r="B13" s="94">
        <v>2310070007</v>
      </c>
      <c r="C13" s="84" t="s">
        <v>220</v>
      </c>
      <c r="D13" s="77"/>
      <c r="E13" s="77"/>
      <c r="F13" s="77"/>
      <c r="G13" s="77"/>
      <c r="H13" s="77"/>
      <c r="I13" s="77"/>
      <c r="J13" s="77"/>
      <c r="K13" s="77"/>
      <c r="L13" s="70">
        <f t="shared" si="0"/>
        <v>0</v>
      </c>
    </row>
    <row r="14" spans="1:12" ht="26.25" customHeight="1" x14ac:dyDescent="0.25">
      <c r="A14" s="53">
        <v>7</v>
      </c>
      <c r="B14" s="93">
        <v>2310070008</v>
      </c>
      <c r="C14" s="54" t="s">
        <v>221</v>
      </c>
      <c r="D14" s="64" t="s">
        <v>84</v>
      </c>
      <c r="E14" s="64" t="s">
        <v>87</v>
      </c>
      <c r="F14" s="64" t="s">
        <v>89</v>
      </c>
      <c r="G14" s="64" t="s">
        <v>91</v>
      </c>
      <c r="H14" s="64" t="s">
        <v>94</v>
      </c>
      <c r="I14" s="64" t="s">
        <v>97</v>
      </c>
      <c r="J14" s="64" t="s">
        <v>788</v>
      </c>
      <c r="K14" s="64" t="s">
        <v>100</v>
      </c>
      <c r="L14" s="34">
        <f t="shared" si="0"/>
        <v>20</v>
      </c>
    </row>
    <row r="15" spans="1:12" ht="26.25" customHeight="1" x14ac:dyDescent="0.25">
      <c r="A15" s="53">
        <v>8</v>
      </c>
      <c r="B15" s="93">
        <v>2310070009</v>
      </c>
      <c r="C15" s="35" t="s">
        <v>222</v>
      </c>
      <c r="D15" s="64" t="s">
        <v>84</v>
      </c>
      <c r="E15" s="64" t="s">
        <v>87</v>
      </c>
      <c r="F15" s="64" t="s">
        <v>89</v>
      </c>
      <c r="G15" s="64" t="s">
        <v>91</v>
      </c>
      <c r="H15" s="64" t="s">
        <v>94</v>
      </c>
      <c r="I15" s="64" t="s">
        <v>97</v>
      </c>
      <c r="J15" s="64" t="s">
        <v>788</v>
      </c>
      <c r="K15" s="64" t="s">
        <v>100</v>
      </c>
      <c r="L15" s="34">
        <f t="shared" si="0"/>
        <v>20</v>
      </c>
    </row>
    <row r="16" spans="1:12" ht="26.25" customHeight="1" x14ac:dyDescent="0.25">
      <c r="A16" s="53">
        <v>9</v>
      </c>
      <c r="B16" s="93">
        <v>2310070011</v>
      </c>
      <c r="C16" s="54" t="s">
        <v>223</v>
      </c>
      <c r="D16" s="64" t="s">
        <v>84</v>
      </c>
      <c r="E16" s="64" t="s">
        <v>87</v>
      </c>
      <c r="F16" s="64" t="s">
        <v>89</v>
      </c>
      <c r="G16" s="64" t="s">
        <v>91</v>
      </c>
      <c r="H16" s="64" t="s">
        <v>94</v>
      </c>
      <c r="I16" s="64" t="s">
        <v>97</v>
      </c>
      <c r="J16" s="64" t="s">
        <v>788</v>
      </c>
      <c r="K16" s="64" t="s">
        <v>100</v>
      </c>
      <c r="L16" s="34">
        <f t="shared" si="0"/>
        <v>20</v>
      </c>
    </row>
    <row r="17" spans="1:12" ht="26.25" customHeight="1" x14ac:dyDescent="0.25">
      <c r="A17" s="53">
        <v>10</v>
      </c>
      <c r="B17" s="93">
        <v>2310070012</v>
      </c>
      <c r="C17" s="54" t="s">
        <v>224</v>
      </c>
      <c r="D17" s="64" t="s">
        <v>84</v>
      </c>
      <c r="E17" s="64" t="s">
        <v>87</v>
      </c>
      <c r="F17" s="64" t="s">
        <v>89</v>
      </c>
      <c r="G17" s="64" t="s">
        <v>91</v>
      </c>
      <c r="H17" s="64" t="s">
        <v>94</v>
      </c>
      <c r="I17" s="64" t="s">
        <v>97</v>
      </c>
      <c r="J17" s="64" t="s">
        <v>788</v>
      </c>
      <c r="K17" s="64" t="s">
        <v>100</v>
      </c>
      <c r="L17" s="34">
        <f t="shared" si="0"/>
        <v>20</v>
      </c>
    </row>
    <row r="18" spans="1:12" ht="26.25" customHeight="1" x14ac:dyDescent="0.25">
      <c r="A18" s="53">
        <v>11</v>
      </c>
      <c r="B18" s="92">
        <v>2310070013</v>
      </c>
      <c r="C18" s="54" t="s">
        <v>225</v>
      </c>
      <c r="D18" s="64" t="s">
        <v>84</v>
      </c>
      <c r="E18" s="64" t="s">
        <v>87</v>
      </c>
      <c r="F18" s="64" t="s">
        <v>89</v>
      </c>
      <c r="G18" s="64" t="s">
        <v>91</v>
      </c>
      <c r="H18" s="64" t="s">
        <v>94</v>
      </c>
      <c r="I18" s="64" t="s">
        <v>97</v>
      </c>
      <c r="J18" s="64" t="s">
        <v>788</v>
      </c>
      <c r="K18" s="64" t="s">
        <v>100</v>
      </c>
      <c r="L18" s="34">
        <f t="shared" si="0"/>
        <v>20</v>
      </c>
    </row>
    <row r="19" spans="1:12" ht="26.25" customHeight="1" x14ac:dyDescent="0.25">
      <c r="A19" s="53">
        <v>12</v>
      </c>
      <c r="B19" s="93">
        <v>2310070014</v>
      </c>
      <c r="C19" s="54" t="s">
        <v>226</v>
      </c>
      <c r="D19" s="64" t="s">
        <v>84</v>
      </c>
      <c r="E19" s="64" t="s">
        <v>87</v>
      </c>
      <c r="F19" s="64" t="s">
        <v>89</v>
      </c>
      <c r="G19" s="64" t="s">
        <v>91</v>
      </c>
      <c r="H19" s="64" t="s">
        <v>94</v>
      </c>
      <c r="I19" s="64" t="s">
        <v>97</v>
      </c>
      <c r="J19" s="64" t="s">
        <v>788</v>
      </c>
      <c r="K19" s="64" t="s">
        <v>100</v>
      </c>
      <c r="L19" s="34">
        <f t="shared" si="0"/>
        <v>20</v>
      </c>
    </row>
    <row r="20" spans="1:12" ht="26.25" customHeight="1" x14ac:dyDescent="0.25">
      <c r="A20" s="53">
        <v>13</v>
      </c>
      <c r="B20" s="93">
        <v>2310070015</v>
      </c>
      <c r="C20" s="54" t="s">
        <v>227</v>
      </c>
      <c r="D20" s="64" t="s">
        <v>84</v>
      </c>
      <c r="E20" s="64" t="s">
        <v>87</v>
      </c>
      <c r="F20" s="64" t="s">
        <v>89</v>
      </c>
      <c r="G20" s="64" t="s">
        <v>91</v>
      </c>
      <c r="H20" s="64" t="s">
        <v>94</v>
      </c>
      <c r="I20" s="64" t="s">
        <v>97</v>
      </c>
      <c r="J20" s="64" t="s">
        <v>788</v>
      </c>
      <c r="K20" s="64" t="s">
        <v>100</v>
      </c>
      <c r="L20" s="34">
        <f t="shared" si="0"/>
        <v>20</v>
      </c>
    </row>
    <row r="21" spans="1:12" ht="26.25" customHeight="1" x14ac:dyDescent="0.25">
      <c r="A21" s="53">
        <v>14</v>
      </c>
      <c r="B21" s="92">
        <v>2310070016</v>
      </c>
      <c r="C21" s="35" t="s">
        <v>228</v>
      </c>
      <c r="D21" s="64" t="s">
        <v>84</v>
      </c>
      <c r="E21" s="64" t="s">
        <v>87</v>
      </c>
      <c r="F21" s="64" t="s">
        <v>89</v>
      </c>
      <c r="G21" s="64" t="s">
        <v>91</v>
      </c>
      <c r="H21" s="64" t="s">
        <v>94</v>
      </c>
      <c r="I21" s="64" t="s">
        <v>97</v>
      </c>
      <c r="J21" s="64" t="s">
        <v>788</v>
      </c>
      <c r="K21" s="64" t="s">
        <v>100</v>
      </c>
      <c r="L21" s="34">
        <f t="shared" si="0"/>
        <v>20</v>
      </c>
    </row>
    <row r="22" spans="1:12" ht="26.25" customHeight="1" x14ac:dyDescent="0.25">
      <c r="A22" s="53">
        <v>15</v>
      </c>
      <c r="B22" s="93">
        <v>2310070017</v>
      </c>
      <c r="C22" s="54" t="s">
        <v>229</v>
      </c>
      <c r="D22" s="64" t="s">
        <v>84</v>
      </c>
      <c r="E22" s="64" t="s">
        <v>87</v>
      </c>
      <c r="F22" s="64" t="s">
        <v>89</v>
      </c>
      <c r="G22" s="64" t="s">
        <v>91</v>
      </c>
      <c r="H22" s="64" t="s">
        <v>94</v>
      </c>
      <c r="I22" s="64" t="s">
        <v>97</v>
      </c>
      <c r="J22" s="64" t="s">
        <v>788</v>
      </c>
      <c r="K22" s="64" t="s">
        <v>100</v>
      </c>
      <c r="L22" s="34">
        <f t="shared" si="0"/>
        <v>20</v>
      </c>
    </row>
    <row r="23" spans="1:12" ht="26.25" customHeight="1" x14ac:dyDescent="0.25">
      <c r="A23" s="53">
        <v>16</v>
      </c>
      <c r="B23" s="93">
        <v>2310070018</v>
      </c>
      <c r="C23" s="91" t="s">
        <v>230</v>
      </c>
      <c r="D23" s="64" t="s">
        <v>84</v>
      </c>
      <c r="E23" s="64" t="s">
        <v>87</v>
      </c>
      <c r="F23" s="64" t="s">
        <v>89</v>
      </c>
      <c r="G23" s="64" t="s">
        <v>91</v>
      </c>
      <c r="H23" s="64" t="s">
        <v>94</v>
      </c>
      <c r="I23" s="64" t="s">
        <v>97</v>
      </c>
      <c r="J23" s="64" t="s">
        <v>788</v>
      </c>
      <c r="K23" s="64" t="s">
        <v>100</v>
      </c>
      <c r="L23" s="34">
        <f t="shared" si="0"/>
        <v>20</v>
      </c>
    </row>
    <row r="24" spans="1:12" ht="26.25" customHeight="1" x14ac:dyDescent="0.25">
      <c r="A24" s="53">
        <v>17</v>
      </c>
      <c r="B24" s="92">
        <v>2310070019</v>
      </c>
      <c r="C24" s="91" t="s">
        <v>231</v>
      </c>
      <c r="D24" s="64" t="s">
        <v>84</v>
      </c>
      <c r="E24" s="64" t="s">
        <v>87</v>
      </c>
      <c r="F24" s="64" t="s">
        <v>89</v>
      </c>
      <c r="G24" s="64" t="s">
        <v>91</v>
      </c>
      <c r="H24" s="64" t="s">
        <v>94</v>
      </c>
      <c r="I24" s="64" t="s">
        <v>97</v>
      </c>
      <c r="J24" s="64" t="s">
        <v>788</v>
      </c>
      <c r="K24" s="64" t="s">
        <v>100</v>
      </c>
      <c r="L24" s="34">
        <f t="shared" si="0"/>
        <v>20</v>
      </c>
    </row>
    <row r="25" spans="1:12" ht="26.25" customHeight="1" x14ac:dyDescent="0.25">
      <c r="A25" s="53">
        <v>18</v>
      </c>
      <c r="B25" s="93">
        <v>2310070020</v>
      </c>
      <c r="C25" s="54" t="s">
        <v>232</v>
      </c>
      <c r="D25" s="64" t="s">
        <v>84</v>
      </c>
      <c r="E25" s="64" t="s">
        <v>87</v>
      </c>
      <c r="F25" s="64" t="s">
        <v>89</v>
      </c>
      <c r="G25" s="64" t="s">
        <v>91</v>
      </c>
      <c r="H25" s="64" t="s">
        <v>94</v>
      </c>
      <c r="I25" s="64" t="s">
        <v>97</v>
      </c>
      <c r="J25" s="64" t="s">
        <v>788</v>
      </c>
      <c r="K25" s="64" t="s">
        <v>100</v>
      </c>
      <c r="L25" s="34">
        <f t="shared" si="0"/>
        <v>20</v>
      </c>
    </row>
    <row r="26" spans="1:12" ht="26.25" customHeight="1" x14ac:dyDescent="0.25">
      <c r="A26" s="53">
        <v>19</v>
      </c>
      <c r="B26" s="93">
        <v>2310070021</v>
      </c>
      <c r="C26" s="54" t="s">
        <v>233</v>
      </c>
      <c r="D26" s="64" t="s">
        <v>84</v>
      </c>
      <c r="E26" s="64" t="s">
        <v>87</v>
      </c>
      <c r="F26" s="64" t="s">
        <v>89</v>
      </c>
      <c r="G26" s="64" t="s">
        <v>91</v>
      </c>
      <c r="H26" s="64" t="s">
        <v>94</v>
      </c>
      <c r="I26" s="64" t="s">
        <v>97</v>
      </c>
      <c r="J26" s="64" t="s">
        <v>788</v>
      </c>
      <c r="K26" s="64" t="s">
        <v>100</v>
      </c>
      <c r="L26" s="34">
        <f t="shared" si="0"/>
        <v>20</v>
      </c>
    </row>
    <row r="27" spans="1:12" ht="26.25" customHeight="1" x14ac:dyDescent="0.25">
      <c r="A27" s="53">
        <v>20</v>
      </c>
      <c r="B27" s="92">
        <v>2310070022</v>
      </c>
      <c r="C27" s="35" t="s">
        <v>234</v>
      </c>
      <c r="D27" s="64" t="s">
        <v>84</v>
      </c>
      <c r="E27" s="64" t="s">
        <v>87</v>
      </c>
      <c r="F27" s="64" t="s">
        <v>89</v>
      </c>
      <c r="G27" s="64" t="s">
        <v>91</v>
      </c>
      <c r="H27" s="64" t="s">
        <v>94</v>
      </c>
      <c r="I27" s="64" t="s">
        <v>97</v>
      </c>
      <c r="J27" s="64" t="s">
        <v>788</v>
      </c>
      <c r="K27" s="64" t="s">
        <v>100</v>
      </c>
      <c r="L27" s="34">
        <f t="shared" si="0"/>
        <v>20</v>
      </c>
    </row>
    <row r="28" spans="1:12" ht="26.25" customHeight="1" x14ac:dyDescent="0.25">
      <c r="A28" s="53">
        <v>21</v>
      </c>
      <c r="B28" s="93">
        <v>2310070023</v>
      </c>
      <c r="C28" s="54" t="s">
        <v>235</v>
      </c>
      <c r="D28" s="64" t="s">
        <v>84</v>
      </c>
      <c r="E28" s="64" t="s">
        <v>87</v>
      </c>
      <c r="F28" s="64" t="s">
        <v>89</v>
      </c>
      <c r="G28" s="64" t="s">
        <v>91</v>
      </c>
      <c r="H28" s="64" t="s">
        <v>94</v>
      </c>
      <c r="I28" s="64" t="s">
        <v>97</v>
      </c>
      <c r="J28" s="64" t="s">
        <v>788</v>
      </c>
      <c r="K28" s="64" t="s">
        <v>100</v>
      </c>
      <c r="L28" s="34">
        <f t="shared" si="0"/>
        <v>20</v>
      </c>
    </row>
    <row r="29" spans="1:12" ht="26.25" customHeight="1" x14ac:dyDescent="0.25">
      <c r="A29" s="53">
        <v>22</v>
      </c>
      <c r="B29" s="93">
        <v>2310070024</v>
      </c>
      <c r="C29" s="54" t="s">
        <v>236</v>
      </c>
      <c r="D29" s="64" t="s">
        <v>84</v>
      </c>
      <c r="E29" s="64" t="s">
        <v>87</v>
      </c>
      <c r="F29" s="64" t="s">
        <v>89</v>
      </c>
      <c r="G29" s="64" t="s">
        <v>91</v>
      </c>
      <c r="H29" s="64" t="s">
        <v>94</v>
      </c>
      <c r="I29" s="64" t="s">
        <v>97</v>
      </c>
      <c r="J29" s="64" t="s">
        <v>788</v>
      </c>
      <c r="K29" s="64" t="s">
        <v>100</v>
      </c>
      <c r="L29" s="34">
        <f t="shared" si="0"/>
        <v>20</v>
      </c>
    </row>
    <row r="30" spans="1:12" ht="26.25" customHeight="1" x14ac:dyDescent="0.25">
      <c r="A30" s="53">
        <v>23</v>
      </c>
      <c r="B30" s="92">
        <v>2310070025</v>
      </c>
      <c r="C30" s="54" t="s">
        <v>237</v>
      </c>
      <c r="D30" s="64" t="s">
        <v>84</v>
      </c>
      <c r="E30" s="64" t="s">
        <v>87</v>
      </c>
      <c r="F30" s="64" t="s">
        <v>89</v>
      </c>
      <c r="G30" s="64" t="s">
        <v>91</v>
      </c>
      <c r="H30" s="64" t="s">
        <v>94</v>
      </c>
      <c r="I30" s="64" t="s">
        <v>97</v>
      </c>
      <c r="J30" s="64" t="s">
        <v>788</v>
      </c>
      <c r="K30" s="64" t="s">
        <v>100</v>
      </c>
      <c r="L30" s="34">
        <f t="shared" si="0"/>
        <v>20</v>
      </c>
    </row>
    <row r="31" spans="1:12" ht="26.25" customHeight="1" x14ac:dyDescent="0.25">
      <c r="A31" s="53">
        <v>24</v>
      </c>
      <c r="B31" s="93">
        <v>2310070026</v>
      </c>
      <c r="C31" s="35" t="s">
        <v>238</v>
      </c>
      <c r="D31" s="64" t="s">
        <v>84</v>
      </c>
      <c r="E31" s="64" t="s">
        <v>87</v>
      </c>
      <c r="F31" s="64" t="s">
        <v>89</v>
      </c>
      <c r="G31" s="64" t="s">
        <v>91</v>
      </c>
      <c r="H31" s="64" t="s">
        <v>94</v>
      </c>
      <c r="I31" s="64" t="s">
        <v>97</v>
      </c>
      <c r="J31" s="64" t="s">
        <v>788</v>
      </c>
      <c r="K31" s="64" t="s">
        <v>100</v>
      </c>
      <c r="L31" s="34">
        <f t="shared" si="0"/>
        <v>20</v>
      </c>
    </row>
    <row r="32" spans="1:12" ht="26.25" customHeight="1" x14ac:dyDescent="0.25">
      <c r="A32" s="53">
        <v>25</v>
      </c>
      <c r="B32" s="93">
        <v>2310070027</v>
      </c>
      <c r="C32" s="35" t="s">
        <v>239</v>
      </c>
      <c r="D32" s="64" t="s">
        <v>84</v>
      </c>
      <c r="E32" s="64" t="s">
        <v>87</v>
      </c>
      <c r="F32" s="64" t="s">
        <v>89</v>
      </c>
      <c r="G32" s="64" t="s">
        <v>91</v>
      </c>
      <c r="H32" s="64" t="s">
        <v>94</v>
      </c>
      <c r="I32" s="64" t="s">
        <v>97</v>
      </c>
      <c r="J32" s="64" t="s">
        <v>788</v>
      </c>
      <c r="K32" s="64" t="s">
        <v>100</v>
      </c>
      <c r="L32" s="34">
        <f t="shared" si="0"/>
        <v>20</v>
      </c>
    </row>
    <row r="33" spans="1:12" ht="26.25" customHeight="1" x14ac:dyDescent="0.25">
      <c r="A33" s="53">
        <v>26</v>
      </c>
      <c r="B33" s="92">
        <v>2310070028</v>
      </c>
      <c r="C33" s="35" t="s">
        <v>240</v>
      </c>
      <c r="D33" s="64" t="s">
        <v>84</v>
      </c>
      <c r="E33" s="64" t="s">
        <v>87</v>
      </c>
      <c r="F33" s="64" t="s">
        <v>89</v>
      </c>
      <c r="G33" s="64" t="s">
        <v>91</v>
      </c>
      <c r="H33" s="64" t="s">
        <v>94</v>
      </c>
      <c r="I33" s="64" t="s">
        <v>97</v>
      </c>
      <c r="J33" s="64" t="s">
        <v>788</v>
      </c>
      <c r="K33" s="64" t="s">
        <v>100</v>
      </c>
      <c r="L33" s="34">
        <f t="shared" si="0"/>
        <v>20</v>
      </c>
    </row>
    <row r="34" spans="1:12" ht="26.25" customHeight="1" x14ac:dyDescent="0.25">
      <c r="A34" s="53">
        <v>27</v>
      </c>
      <c r="B34" s="93">
        <v>2310070029</v>
      </c>
      <c r="C34" s="54" t="s">
        <v>241</v>
      </c>
      <c r="D34" s="64" t="s">
        <v>84</v>
      </c>
      <c r="E34" s="64" t="s">
        <v>87</v>
      </c>
      <c r="F34" s="64" t="s">
        <v>89</v>
      </c>
      <c r="G34" s="64" t="s">
        <v>91</v>
      </c>
      <c r="H34" s="64" t="s">
        <v>94</v>
      </c>
      <c r="I34" s="64" t="s">
        <v>97</v>
      </c>
      <c r="J34" s="64" t="s">
        <v>788</v>
      </c>
      <c r="K34" s="64" t="s">
        <v>100</v>
      </c>
      <c r="L34" s="34">
        <f t="shared" si="0"/>
        <v>20</v>
      </c>
    </row>
    <row r="35" spans="1:12" ht="26.25" customHeight="1" x14ac:dyDescent="0.25">
      <c r="A35" s="53">
        <v>28</v>
      </c>
      <c r="B35" s="93">
        <v>2310070030</v>
      </c>
      <c r="C35" s="35" t="s">
        <v>242</v>
      </c>
      <c r="D35" s="64" t="s">
        <v>84</v>
      </c>
      <c r="E35" s="64" t="s">
        <v>87</v>
      </c>
      <c r="F35" s="64" t="s">
        <v>89</v>
      </c>
      <c r="G35" s="64" t="s">
        <v>91</v>
      </c>
      <c r="H35" s="64" t="s">
        <v>94</v>
      </c>
      <c r="I35" s="64" t="s">
        <v>97</v>
      </c>
      <c r="J35" s="64" t="s">
        <v>788</v>
      </c>
      <c r="K35" s="64" t="s">
        <v>100</v>
      </c>
      <c r="L35" s="34">
        <f t="shared" si="0"/>
        <v>20</v>
      </c>
    </row>
    <row r="36" spans="1:12" ht="26.25" customHeight="1" x14ac:dyDescent="0.25">
      <c r="A36" s="53">
        <v>29</v>
      </c>
      <c r="B36" s="92">
        <v>2310070031</v>
      </c>
      <c r="C36" s="91" t="s">
        <v>243</v>
      </c>
      <c r="D36" s="64" t="s">
        <v>84</v>
      </c>
      <c r="E36" s="64" t="s">
        <v>87</v>
      </c>
      <c r="F36" s="64" t="s">
        <v>89</v>
      </c>
      <c r="G36" s="64" t="s">
        <v>91</v>
      </c>
      <c r="H36" s="64" t="s">
        <v>94</v>
      </c>
      <c r="I36" s="64" t="s">
        <v>97</v>
      </c>
      <c r="J36" s="64" t="s">
        <v>788</v>
      </c>
      <c r="K36" s="64" t="s">
        <v>100</v>
      </c>
      <c r="L36" s="34">
        <f t="shared" si="0"/>
        <v>20</v>
      </c>
    </row>
    <row r="37" spans="1:12" ht="26.25" customHeight="1" x14ac:dyDescent="0.25">
      <c r="A37" s="53">
        <v>30</v>
      </c>
      <c r="B37" s="93">
        <v>2310070032</v>
      </c>
      <c r="C37" s="54" t="s">
        <v>244</v>
      </c>
      <c r="D37" s="64" t="s">
        <v>84</v>
      </c>
      <c r="E37" s="64" t="s">
        <v>87</v>
      </c>
      <c r="F37" s="64" t="s">
        <v>89</v>
      </c>
      <c r="G37" s="64" t="s">
        <v>91</v>
      </c>
      <c r="H37" s="64" t="s">
        <v>94</v>
      </c>
      <c r="I37" s="64" t="s">
        <v>97</v>
      </c>
      <c r="J37" s="64" t="s">
        <v>788</v>
      </c>
      <c r="K37" s="64" t="s">
        <v>100</v>
      </c>
      <c r="L37" s="34">
        <f t="shared" si="0"/>
        <v>20</v>
      </c>
    </row>
    <row r="38" spans="1:12" ht="26.25" customHeight="1" x14ac:dyDescent="0.25">
      <c r="A38" s="53">
        <v>31</v>
      </c>
      <c r="B38" s="93">
        <v>2310070033</v>
      </c>
      <c r="C38" s="35" t="s">
        <v>245</v>
      </c>
      <c r="D38" s="64" t="s">
        <v>84</v>
      </c>
      <c r="E38" s="64" t="s">
        <v>87</v>
      </c>
      <c r="F38" s="64" t="s">
        <v>89</v>
      </c>
      <c r="G38" s="64" t="s">
        <v>91</v>
      </c>
      <c r="H38" s="64" t="s">
        <v>94</v>
      </c>
      <c r="I38" s="64" t="s">
        <v>97</v>
      </c>
      <c r="J38" s="64" t="s">
        <v>788</v>
      </c>
      <c r="K38" s="64" t="s">
        <v>100</v>
      </c>
      <c r="L38" s="34">
        <f t="shared" si="0"/>
        <v>20</v>
      </c>
    </row>
    <row r="39" spans="1:12" ht="26.25" customHeight="1" x14ac:dyDescent="0.25">
      <c r="A39" s="53">
        <v>32</v>
      </c>
      <c r="B39" s="92">
        <v>2310070034</v>
      </c>
      <c r="C39" s="35" t="s">
        <v>246</v>
      </c>
      <c r="D39" s="64" t="s">
        <v>84</v>
      </c>
      <c r="E39" s="64" t="s">
        <v>87</v>
      </c>
      <c r="F39" s="64" t="s">
        <v>89</v>
      </c>
      <c r="G39" s="64" t="s">
        <v>91</v>
      </c>
      <c r="H39" s="64" t="s">
        <v>94</v>
      </c>
      <c r="I39" s="64" t="s">
        <v>97</v>
      </c>
      <c r="J39" s="64" t="s">
        <v>788</v>
      </c>
      <c r="K39" s="64" t="s">
        <v>100</v>
      </c>
      <c r="L39" s="34">
        <f t="shared" si="0"/>
        <v>20</v>
      </c>
    </row>
    <row r="40" spans="1:12" ht="26.25" customHeight="1" x14ac:dyDescent="0.25">
      <c r="A40" s="53">
        <v>33</v>
      </c>
      <c r="B40" s="93">
        <v>2310070035</v>
      </c>
      <c r="C40" s="35" t="s">
        <v>247</v>
      </c>
      <c r="D40" s="64" t="s">
        <v>84</v>
      </c>
      <c r="E40" s="64" t="s">
        <v>87</v>
      </c>
      <c r="F40" s="64" t="s">
        <v>89</v>
      </c>
      <c r="G40" s="64" t="s">
        <v>91</v>
      </c>
      <c r="H40" s="64" t="s">
        <v>94</v>
      </c>
      <c r="I40" s="64" t="s">
        <v>97</v>
      </c>
      <c r="J40" s="64" t="s">
        <v>788</v>
      </c>
      <c r="K40" s="64" t="s">
        <v>100</v>
      </c>
      <c r="L40" s="34">
        <f t="shared" ref="L40:L71" si="1">$L$7-SUMIF(D40:K40,"",$D$7:$K$7)</f>
        <v>20</v>
      </c>
    </row>
    <row r="41" spans="1:12" ht="26.25" customHeight="1" x14ac:dyDescent="0.25">
      <c r="A41" s="53">
        <v>34</v>
      </c>
      <c r="B41" s="93">
        <v>2310070036</v>
      </c>
      <c r="C41" s="54" t="s">
        <v>248</v>
      </c>
      <c r="D41" s="64" t="s">
        <v>84</v>
      </c>
      <c r="E41" s="64" t="s">
        <v>87</v>
      </c>
      <c r="F41" s="64" t="s">
        <v>89</v>
      </c>
      <c r="G41" s="64" t="s">
        <v>91</v>
      </c>
      <c r="H41" s="64" t="s">
        <v>94</v>
      </c>
      <c r="I41" s="64" t="s">
        <v>97</v>
      </c>
      <c r="J41" s="64" t="s">
        <v>788</v>
      </c>
      <c r="K41" s="64" t="s">
        <v>100</v>
      </c>
      <c r="L41" s="34">
        <f t="shared" si="1"/>
        <v>20</v>
      </c>
    </row>
    <row r="42" spans="1:12" ht="26.25" customHeight="1" x14ac:dyDescent="0.25">
      <c r="A42" s="53">
        <v>35</v>
      </c>
      <c r="B42" s="92">
        <v>2310070037</v>
      </c>
      <c r="C42" s="54" t="s">
        <v>249</v>
      </c>
      <c r="D42" s="64" t="s">
        <v>84</v>
      </c>
      <c r="E42" s="64" t="s">
        <v>87</v>
      </c>
      <c r="F42" s="64" t="s">
        <v>89</v>
      </c>
      <c r="G42" s="64" t="s">
        <v>91</v>
      </c>
      <c r="H42" s="64" t="s">
        <v>94</v>
      </c>
      <c r="I42" s="64" t="s">
        <v>97</v>
      </c>
      <c r="J42" s="64" t="s">
        <v>788</v>
      </c>
      <c r="K42" s="64" t="s">
        <v>100</v>
      </c>
      <c r="L42" s="34">
        <f t="shared" si="1"/>
        <v>20</v>
      </c>
    </row>
    <row r="43" spans="1:12" ht="26.25" customHeight="1" x14ac:dyDescent="0.25">
      <c r="A43" s="53">
        <v>36</v>
      </c>
      <c r="B43" s="93">
        <v>2310070039</v>
      </c>
      <c r="C43" s="54" t="s">
        <v>250</v>
      </c>
      <c r="D43" s="64" t="s">
        <v>84</v>
      </c>
      <c r="E43" s="64" t="s">
        <v>87</v>
      </c>
      <c r="F43" s="64" t="s">
        <v>89</v>
      </c>
      <c r="G43" s="64" t="s">
        <v>91</v>
      </c>
      <c r="H43" s="64" t="s">
        <v>94</v>
      </c>
      <c r="I43" s="64" t="s">
        <v>97</v>
      </c>
      <c r="J43" s="64" t="s">
        <v>788</v>
      </c>
      <c r="K43" s="64" t="s">
        <v>100</v>
      </c>
      <c r="L43" s="34">
        <f t="shared" si="1"/>
        <v>20</v>
      </c>
    </row>
    <row r="44" spans="1:12" ht="26.25" customHeight="1" x14ac:dyDescent="0.25">
      <c r="A44" s="53">
        <v>37</v>
      </c>
      <c r="B44" s="92">
        <v>2310070040</v>
      </c>
      <c r="C44" s="35" t="s">
        <v>251</v>
      </c>
      <c r="D44" s="64" t="s">
        <v>84</v>
      </c>
      <c r="E44" s="64" t="s">
        <v>87</v>
      </c>
      <c r="F44" s="64" t="s">
        <v>89</v>
      </c>
      <c r="G44" s="64" t="s">
        <v>91</v>
      </c>
      <c r="H44" s="64" t="s">
        <v>94</v>
      </c>
      <c r="I44" s="64" t="s">
        <v>97</v>
      </c>
      <c r="J44" s="64" t="s">
        <v>788</v>
      </c>
      <c r="K44" s="64" t="s">
        <v>100</v>
      </c>
      <c r="L44" s="34">
        <f t="shared" si="1"/>
        <v>20</v>
      </c>
    </row>
    <row r="45" spans="1:12" ht="26.25" customHeight="1" x14ac:dyDescent="0.25">
      <c r="A45" s="53">
        <v>38</v>
      </c>
      <c r="B45" s="93">
        <v>2310070041</v>
      </c>
      <c r="C45" s="35" t="s">
        <v>252</v>
      </c>
      <c r="D45" s="64" t="s">
        <v>84</v>
      </c>
      <c r="E45" s="64" t="s">
        <v>87</v>
      </c>
      <c r="F45" s="64" t="s">
        <v>89</v>
      </c>
      <c r="G45" s="64" t="s">
        <v>91</v>
      </c>
      <c r="H45" s="64" t="s">
        <v>94</v>
      </c>
      <c r="I45" s="64" t="s">
        <v>97</v>
      </c>
      <c r="J45" s="64" t="s">
        <v>788</v>
      </c>
      <c r="K45" s="64" t="s">
        <v>100</v>
      </c>
      <c r="L45" s="34">
        <f t="shared" si="1"/>
        <v>20</v>
      </c>
    </row>
    <row r="46" spans="1:12" ht="26.25" customHeight="1" x14ac:dyDescent="0.25">
      <c r="A46" s="53">
        <v>39</v>
      </c>
      <c r="B46" s="93">
        <v>2310070042</v>
      </c>
      <c r="C46" s="54" t="s">
        <v>253</v>
      </c>
      <c r="D46" s="64" t="s">
        <v>84</v>
      </c>
      <c r="E46" s="64" t="s">
        <v>87</v>
      </c>
      <c r="F46" s="64" t="s">
        <v>89</v>
      </c>
      <c r="G46" s="64" t="s">
        <v>91</v>
      </c>
      <c r="H46" s="64" t="s">
        <v>94</v>
      </c>
      <c r="I46" s="64" t="s">
        <v>97</v>
      </c>
      <c r="J46" s="64" t="s">
        <v>788</v>
      </c>
      <c r="K46" s="64" t="s">
        <v>100</v>
      </c>
      <c r="L46" s="34">
        <f t="shared" si="1"/>
        <v>20</v>
      </c>
    </row>
    <row r="47" spans="1:12" ht="26.25" customHeight="1" x14ac:dyDescent="0.25">
      <c r="A47" s="53">
        <v>40</v>
      </c>
      <c r="B47" s="92">
        <v>2310070043</v>
      </c>
      <c r="C47" s="54" t="s">
        <v>254</v>
      </c>
      <c r="D47" s="64" t="s">
        <v>84</v>
      </c>
      <c r="E47" s="64" t="s">
        <v>87</v>
      </c>
      <c r="F47" s="64" t="s">
        <v>89</v>
      </c>
      <c r="G47" s="64" t="s">
        <v>91</v>
      </c>
      <c r="H47" s="64" t="s">
        <v>94</v>
      </c>
      <c r="I47" s="64" t="s">
        <v>97</v>
      </c>
      <c r="J47" s="64" t="s">
        <v>788</v>
      </c>
      <c r="K47" s="64" t="s">
        <v>100</v>
      </c>
      <c r="L47" s="34">
        <f t="shared" si="1"/>
        <v>20</v>
      </c>
    </row>
    <row r="48" spans="1:12" ht="26.25" customHeight="1" x14ac:dyDescent="0.25">
      <c r="A48" s="53">
        <v>41</v>
      </c>
      <c r="B48" s="93">
        <v>2310070044</v>
      </c>
      <c r="C48" s="35" t="s">
        <v>255</v>
      </c>
      <c r="D48" s="64" t="s">
        <v>84</v>
      </c>
      <c r="E48" s="64" t="s">
        <v>87</v>
      </c>
      <c r="F48" s="64" t="s">
        <v>89</v>
      </c>
      <c r="G48" s="64" t="s">
        <v>91</v>
      </c>
      <c r="H48" s="64" t="s">
        <v>94</v>
      </c>
      <c r="I48" s="64" t="s">
        <v>97</v>
      </c>
      <c r="J48" s="64" t="s">
        <v>788</v>
      </c>
      <c r="K48" s="64" t="s">
        <v>100</v>
      </c>
      <c r="L48" s="34">
        <f t="shared" si="1"/>
        <v>20</v>
      </c>
    </row>
    <row r="49" spans="1:12" ht="26.25" customHeight="1" x14ac:dyDescent="0.25">
      <c r="A49" s="53">
        <v>42</v>
      </c>
      <c r="B49" s="93">
        <v>2310070045</v>
      </c>
      <c r="C49" s="54" t="s">
        <v>256</v>
      </c>
      <c r="D49" s="64" t="s">
        <v>84</v>
      </c>
      <c r="E49" s="64" t="s">
        <v>87</v>
      </c>
      <c r="F49" s="64" t="s">
        <v>89</v>
      </c>
      <c r="G49" s="64" t="s">
        <v>91</v>
      </c>
      <c r="H49" s="64" t="s">
        <v>94</v>
      </c>
      <c r="I49" s="64" t="s">
        <v>97</v>
      </c>
      <c r="J49" s="64" t="s">
        <v>788</v>
      </c>
      <c r="K49" s="64" t="s">
        <v>100</v>
      </c>
      <c r="L49" s="34">
        <f t="shared" si="1"/>
        <v>20</v>
      </c>
    </row>
    <row r="50" spans="1:12" ht="26.25" customHeight="1" x14ac:dyDescent="0.25">
      <c r="A50" s="53">
        <v>43</v>
      </c>
      <c r="B50" s="92">
        <v>2310070046</v>
      </c>
      <c r="C50" s="35" t="s">
        <v>257</v>
      </c>
      <c r="D50" s="64" t="s">
        <v>84</v>
      </c>
      <c r="E50" s="64" t="s">
        <v>87</v>
      </c>
      <c r="F50" s="64" t="s">
        <v>89</v>
      </c>
      <c r="G50" s="64" t="s">
        <v>91</v>
      </c>
      <c r="H50" s="64" t="s">
        <v>94</v>
      </c>
      <c r="I50" s="64" t="s">
        <v>97</v>
      </c>
      <c r="J50" s="64" t="s">
        <v>788</v>
      </c>
      <c r="K50" s="64" t="s">
        <v>100</v>
      </c>
      <c r="L50" s="34">
        <f t="shared" si="1"/>
        <v>20</v>
      </c>
    </row>
    <row r="51" spans="1:12" ht="26.25" customHeight="1" x14ac:dyDescent="0.25">
      <c r="A51" s="53">
        <v>44</v>
      </c>
      <c r="B51" s="93">
        <v>2310070047</v>
      </c>
      <c r="C51" s="35" t="s">
        <v>258</v>
      </c>
      <c r="D51" s="64" t="s">
        <v>84</v>
      </c>
      <c r="E51" s="64" t="s">
        <v>87</v>
      </c>
      <c r="F51" s="64" t="s">
        <v>89</v>
      </c>
      <c r="G51" s="64" t="s">
        <v>91</v>
      </c>
      <c r="H51" s="64" t="s">
        <v>94</v>
      </c>
      <c r="I51" s="64" t="s">
        <v>97</v>
      </c>
      <c r="J51" s="64" t="s">
        <v>788</v>
      </c>
      <c r="K51" s="64" t="s">
        <v>100</v>
      </c>
      <c r="L51" s="34">
        <f t="shared" si="1"/>
        <v>20</v>
      </c>
    </row>
    <row r="52" spans="1:12" ht="26.25" customHeight="1" x14ac:dyDescent="0.25">
      <c r="A52" s="53">
        <v>45</v>
      </c>
      <c r="B52" s="93">
        <v>2310070048</v>
      </c>
      <c r="C52" s="54" t="s">
        <v>259</v>
      </c>
      <c r="D52" s="64" t="s">
        <v>84</v>
      </c>
      <c r="E52" s="64" t="s">
        <v>87</v>
      </c>
      <c r="F52" s="64" t="s">
        <v>89</v>
      </c>
      <c r="G52" s="64" t="s">
        <v>91</v>
      </c>
      <c r="H52" s="64" t="s">
        <v>94</v>
      </c>
      <c r="I52" s="64" t="s">
        <v>97</v>
      </c>
      <c r="J52" s="64" t="s">
        <v>788</v>
      </c>
      <c r="K52" s="64" t="s">
        <v>100</v>
      </c>
      <c r="L52" s="34">
        <f t="shared" si="1"/>
        <v>20</v>
      </c>
    </row>
    <row r="53" spans="1:12" ht="26.25" customHeight="1" x14ac:dyDescent="0.25">
      <c r="A53" s="53">
        <v>46</v>
      </c>
      <c r="B53" s="92">
        <v>2310070049</v>
      </c>
      <c r="C53" s="54" t="s">
        <v>260</v>
      </c>
      <c r="D53" s="64" t="s">
        <v>84</v>
      </c>
      <c r="E53" s="64" t="s">
        <v>87</v>
      </c>
      <c r="F53" s="64"/>
      <c r="G53" s="64" t="s">
        <v>91</v>
      </c>
      <c r="H53" s="64" t="s">
        <v>94</v>
      </c>
      <c r="I53" s="64" t="s">
        <v>97</v>
      </c>
      <c r="J53" s="64"/>
      <c r="K53" s="64" t="s">
        <v>100</v>
      </c>
      <c r="L53" s="34">
        <f t="shared" si="1"/>
        <v>13</v>
      </c>
    </row>
    <row r="54" spans="1:12" ht="26.25" customHeight="1" x14ac:dyDescent="0.25">
      <c r="A54" s="53">
        <v>47</v>
      </c>
      <c r="B54" s="93">
        <v>2310070050</v>
      </c>
      <c r="C54" s="35" t="s">
        <v>261</v>
      </c>
      <c r="D54" s="64" t="s">
        <v>84</v>
      </c>
      <c r="E54" s="64" t="s">
        <v>87</v>
      </c>
      <c r="F54" s="64" t="s">
        <v>89</v>
      </c>
      <c r="G54" s="64" t="s">
        <v>91</v>
      </c>
      <c r="H54" s="64" t="s">
        <v>94</v>
      </c>
      <c r="I54" s="64" t="s">
        <v>97</v>
      </c>
      <c r="J54" s="64" t="s">
        <v>788</v>
      </c>
      <c r="K54" s="64" t="s">
        <v>100</v>
      </c>
      <c r="L54" s="34">
        <f t="shared" si="1"/>
        <v>20</v>
      </c>
    </row>
    <row r="55" spans="1:12" ht="26.25" customHeight="1" x14ac:dyDescent="0.25">
      <c r="A55" s="53">
        <v>48</v>
      </c>
      <c r="B55" s="93">
        <v>2310070051</v>
      </c>
      <c r="C55" s="54" t="s">
        <v>262</v>
      </c>
      <c r="D55" s="64" t="s">
        <v>84</v>
      </c>
      <c r="E55" s="64" t="s">
        <v>87</v>
      </c>
      <c r="F55" s="64" t="s">
        <v>89</v>
      </c>
      <c r="G55" s="64" t="s">
        <v>91</v>
      </c>
      <c r="H55" s="64" t="s">
        <v>94</v>
      </c>
      <c r="I55" s="64" t="s">
        <v>97</v>
      </c>
      <c r="J55" s="64" t="s">
        <v>788</v>
      </c>
      <c r="K55" s="64" t="s">
        <v>100</v>
      </c>
      <c r="L55" s="34">
        <f t="shared" si="1"/>
        <v>20</v>
      </c>
    </row>
    <row r="56" spans="1:12" ht="26.25" customHeight="1" x14ac:dyDescent="0.25">
      <c r="A56" s="53">
        <v>49</v>
      </c>
      <c r="B56" s="92">
        <v>2310070052</v>
      </c>
      <c r="C56" s="35" t="s">
        <v>263</v>
      </c>
      <c r="D56" s="64" t="s">
        <v>84</v>
      </c>
      <c r="E56" s="64" t="s">
        <v>87</v>
      </c>
      <c r="F56" s="64" t="s">
        <v>89</v>
      </c>
      <c r="G56" s="64" t="s">
        <v>91</v>
      </c>
      <c r="H56" s="64" t="s">
        <v>94</v>
      </c>
      <c r="I56" s="64" t="s">
        <v>97</v>
      </c>
      <c r="J56" s="64" t="s">
        <v>788</v>
      </c>
      <c r="K56" s="64" t="s">
        <v>100</v>
      </c>
      <c r="L56" s="34">
        <f t="shared" si="1"/>
        <v>20</v>
      </c>
    </row>
    <row r="57" spans="1:12" ht="26.25" customHeight="1" x14ac:dyDescent="0.25">
      <c r="A57" s="53">
        <v>50</v>
      </c>
      <c r="B57" s="93">
        <v>2310070053</v>
      </c>
      <c r="C57" s="54" t="s">
        <v>264</v>
      </c>
      <c r="D57" s="64" t="s">
        <v>84</v>
      </c>
      <c r="E57" s="64" t="s">
        <v>87</v>
      </c>
      <c r="F57" s="64" t="s">
        <v>89</v>
      </c>
      <c r="G57" s="64" t="s">
        <v>91</v>
      </c>
      <c r="H57" s="64" t="s">
        <v>94</v>
      </c>
      <c r="I57" s="64" t="s">
        <v>97</v>
      </c>
      <c r="J57" s="64" t="s">
        <v>788</v>
      </c>
      <c r="K57" s="64" t="s">
        <v>100</v>
      </c>
      <c r="L57" s="34">
        <f t="shared" si="1"/>
        <v>20</v>
      </c>
    </row>
    <row r="58" spans="1:12" ht="26.25" customHeight="1" x14ac:dyDescent="0.25">
      <c r="A58" s="53">
        <v>51</v>
      </c>
      <c r="B58" s="93">
        <v>2310070054</v>
      </c>
      <c r="C58" s="35" t="s">
        <v>265</v>
      </c>
      <c r="D58" s="64" t="s">
        <v>84</v>
      </c>
      <c r="E58" s="64" t="s">
        <v>87</v>
      </c>
      <c r="F58" s="64" t="s">
        <v>89</v>
      </c>
      <c r="G58" s="64" t="s">
        <v>91</v>
      </c>
      <c r="H58" s="64" t="s">
        <v>94</v>
      </c>
      <c r="I58" s="64" t="s">
        <v>97</v>
      </c>
      <c r="J58" s="64" t="s">
        <v>788</v>
      </c>
      <c r="K58" s="64" t="s">
        <v>100</v>
      </c>
      <c r="L58" s="34">
        <f t="shared" si="1"/>
        <v>20</v>
      </c>
    </row>
    <row r="59" spans="1:12" ht="26.25" customHeight="1" x14ac:dyDescent="0.25">
      <c r="A59" s="53">
        <v>52</v>
      </c>
      <c r="B59" s="92">
        <v>2310070055</v>
      </c>
      <c r="C59" s="54" t="s">
        <v>266</v>
      </c>
      <c r="D59" s="64" t="s">
        <v>84</v>
      </c>
      <c r="E59" s="64" t="s">
        <v>87</v>
      </c>
      <c r="F59" s="64" t="s">
        <v>89</v>
      </c>
      <c r="G59" s="64" t="s">
        <v>91</v>
      </c>
      <c r="H59" s="64" t="s">
        <v>94</v>
      </c>
      <c r="I59" s="64" t="s">
        <v>97</v>
      </c>
      <c r="J59" s="64" t="s">
        <v>788</v>
      </c>
      <c r="K59" s="64" t="s">
        <v>100</v>
      </c>
      <c r="L59" s="34">
        <f t="shared" si="1"/>
        <v>20</v>
      </c>
    </row>
    <row r="60" spans="1:12" ht="26.25" customHeight="1" x14ac:dyDescent="0.25">
      <c r="A60" s="53">
        <v>53</v>
      </c>
      <c r="B60" s="93">
        <v>2310070056</v>
      </c>
      <c r="C60" s="54" t="s">
        <v>267</v>
      </c>
      <c r="D60" s="64" t="s">
        <v>84</v>
      </c>
      <c r="E60" s="64" t="s">
        <v>87</v>
      </c>
      <c r="F60" s="64" t="s">
        <v>89</v>
      </c>
      <c r="G60" s="64" t="s">
        <v>91</v>
      </c>
      <c r="H60" s="64" t="s">
        <v>94</v>
      </c>
      <c r="I60" s="64" t="s">
        <v>97</v>
      </c>
      <c r="J60" s="64" t="s">
        <v>788</v>
      </c>
      <c r="K60" s="64" t="s">
        <v>100</v>
      </c>
      <c r="L60" s="34">
        <f t="shared" si="1"/>
        <v>20</v>
      </c>
    </row>
    <row r="61" spans="1:12" ht="26.25" customHeight="1" x14ac:dyDescent="0.25">
      <c r="A61" s="53">
        <v>54</v>
      </c>
      <c r="B61" s="93">
        <v>2310070057</v>
      </c>
      <c r="C61" s="35" t="s">
        <v>268</v>
      </c>
      <c r="D61" s="64" t="s">
        <v>84</v>
      </c>
      <c r="E61" s="64" t="s">
        <v>87</v>
      </c>
      <c r="F61" s="64" t="s">
        <v>89</v>
      </c>
      <c r="G61" s="64" t="s">
        <v>91</v>
      </c>
      <c r="H61" s="64" t="s">
        <v>94</v>
      </c>
      <c r="I61" s="64" t="s">
        <v>97</v>
      </c>
      <c r="J61" s="64" t="s">
        <v>788</v>
      </c>
      <c r="K61" s="64" t="s">
        <v>100</v>
      </c>
      <c r="L61" s="34">
        <f t="shared" si="1"/>
        <v>20</v>
      </c>
    </row>
    <row r="62" spans="1:12" ht="26.25" customHeight="1" x14ac:dyDescent="0.25">
      <c r="A62" s="53">
        <v>55</v>
      </c>
      <c r="B62" s="92">
        <v>2310070058</v>
      </c>
      <c r="C62" s="35" t="s">
        <v>269</v>
      </c>
      <c r="D62" s="64" t="s">
        <v>84</v>
      </c>
      <c r="E62" s="64" t="s">
        <v>87</v>
      </c>
      <c r="F62" s="64" t="s">
        <v>89</v>
      </c>
      <c r="G62" s="64" t="s">
        <v>91</v>
      </c>
      <c r="H62" s="64" t="s">
        <v>94</v>
      </c>
      <c r="I62" s="64" t="s">
        <v>97</v>
      </c>
      <c r="J62" s="64" t="s">
        <v>788</v>
      </c>
      <c r="K62" s="64" t="s">
        <v>100</v>
      </c>
      <c r="L62" s="34">
        <f t="shared" si="1"/>
        <v>20</v>
      </c>
    </row>
    <row r="63" spans="1:12" ht="26.25" customHeight="1" x14ac:dyDescent="0.25">
      <c r="A63" s="53">
        <v>56</v>
      </c>
      <c r="B63" s="93">
        <v>2310070059</v>
      </c>
      <c r="C63" s="54" t="s">
        <v>270</v>
      </c>
      <c r="D63" s="64" t="s">
        <v>84</v>
      </c>
      <c r="E63" s="64" t="s">
        <v>87</v>
      </c>
      <c r="F63" s="64" t="s">
        <v>89</v>
      </c>
      <c r="G63" s="64" t="s">
        <v>91</v>
      </c>
      <c r="H63" s="64" t="s">
        <v>94</v>
      </c>
      <c r="I63" s="64" t="s">
        <v>97</v>
      </c>
      <c r="J63" s="64" t="s">
        <v>788</v>
      </c>
      <c r="K63" s="64" t="s">
        <v>100</v>
      </c>
      <c r="L63" s="34">
        <f t="shared" si="1"/>
        <v>20</v>
      </c>
    </row>
    <row r="64" spans="1:12" ht="26.25" customHeight="1" x14ac:dyDescent="0.25">
      <c r="A64" s="53">
        <v>57</v>
      </c>
      <c r="B64" s="93">
        <v>2310070060</v>
      </c>
      <c r="C64" s="35" t="s">
        <v>271</v>
      </c>
      <c r="D64" s="64" t="s">
        <v>84</v>
      </c>
      <c r="E64" s="64" t="s">
        <v>87</v>
      </c>
      <c r="F64" s="64" t="s">
        <v>89</v>
      </c>
      <c r="G64" s="64" t="s">
        <v>91</v>
      </c>
      <c r="H64" s="64" t="s">
        <v>94</v>
      </c>
      <c r="I64" s="64" t="s">
        <v>97</v>
      </c>
      <c r="J64" s="64" t="s">
        <v>788</v>
      </c>
      <c r="K64" s="64" t="s">
        <v>100</v>
      </c>
      <c r="L64" s="34">
        <f t="shared" si="1"/>
        <v>20</v>
      </c>
    </row>
    <row r="65" spans="1:12" ht="26.25" customHeight="1" x14ac:dyDescent="0.25">
      <c r="A65" s="53">
        <v>58</v>
      </c>
      <c r="B65" s="92">
        <v>2310070061</v>
      </c>
      <c r="C65" s="54" t="s">
        <v>272</v>
      </c>
      <c r="D65" s="64" t="s">
        <v>84</v>
      </c>
      <c r="E65" s="64" t="s">
        <v>87</v>
      </c>
      <c r="F65" s="64" t="s">
        <v>89</v>
      </c>
      <c r="G65" s="64" t="s">
        <v>91</v>
      </c>
      <c r="H65" s="64" t="s">
        <v>94</v>
      </c>
      <c r="I65" s="64" t="s">
        <v>97</v>
      </c>
      <c r="J65" s="64" t="s">
        <v>788</v>
      </c>
      <c r="K65" s="64" t="s">
        <v>100</v>
      </c>
      <c r="L65" s="34">
        <f t="shared" si="1"/>
        <v>20</v>
      </c>
    </row>
    <row r="66" spans="1:12" ht="26.25" customHeight="1" x14ac:dyDescent="0.25">
      <c r="A66" s="53">
        <v>59</v>
      </c>
      <c r="B66" s="93">
        <v>2310070062</v>
      </c>
      <c r="C66" s="54" t="s">
        <v>273</v>
      </c>
      <c r="D66" s="64" t="s">
        <v>84</v>
      </c>
      <c r="E66" s="64" t="s">
        <v>87</v>
      </c>
      <c r="F66" s="64"/>
      <c r="G66" s="64" t="s">
        <v>91</v>
      </c>
      <c r="H66" s="64" t="s">
        <v>94</v>
      </c>
      <c r="I66" s="64" t="s">
        <v>97</v>
      </c>
      <c r="J66" s="64" t="s">
        <v>788</v>
      </c>
      <c r="K66" s="64" t="s">
        <v>100</v>
      </c>
      <c r="L66" s="34">
        <f t="shared" si="1"/>
        <v>15</v>
      </c>
    </row>
    <row r="67" spans="1:12" ht="26.25" customHeight="1" x14ac:dyDescent="0.25">
      <c r="A67" s="53">
        <v>60</v>
      </c>
      <c r="B67" s="92">
        <v>2310070064</v>
      </c>
      <c r="C67" s="91" t="s">
        <v>274</v>
      </c>
      <c r="D67" s="64" t="s">
        <v>85</v>
      </c>
      <c r="E67" s="64" t="s">
        <v>88</v>
      </c>
      <c r="F67" s="64" t="s">
        <v>90</v>
      </c>
      <c r="G67" s="64" t="s">
        <v>92</v>
      </c>
      <c r="H67" s="64" t="s">
        <v>95</v>
      </c>
      <c r="I67" s="64" t="s">
        <v>98</v>
      </c>
      <c r="J67" s="64" t="s">
        <v>789</v>
      </c>
      <c r="K67" s="64" t="s">
        <v>101</v>
      </c>
      <c r="L67" s="34">
        <f t="shared" si="1"/>
        <v>20</v>
      </c>
    </row>
    <row r="68" spans="1:12" ht="26.25" customHeight="1" x14ac:dyDescent="0.25">
      <c r="A68" s="53">
        <v>61</v>
      </c>
      <c r="B68" s="93">
        <v>2310070065</v>
      </c>
      <c r="C68" s="54" t="s">
        <v>275</v>
      </c>
      <c r="D68" s="64" t="s">
        <v>85</v>
      </c>
      <c r="E68" s="64" t="s">
        <v>88</v>
      </c>
      <c r="F68" s="64" t="s">
        <v>90</v>
      </c>
      <c r="G68" s="64" t="s">
        <v>92</v>
      </c>
      <c r="H68" s="64" t="s">
        <v>95</v>
      </c>
      <c r="I68" s="64" t="s">
        <v>98</v>
      </c>
      <c r="J68" s="64" t="s">
        <v>789</v>
      </c>
      <c r="K68" s="64" t="s">
        <v>101</v>
      </c>
      <c r="L68" s="34">
        <f t="shared" si="1"/>
        <v>20</v>
      </c>
    </row>
    <row r="69" spans="1:12" ht="26.25" customHeight="1" x14ac:dyDescent="0.25">
      <c r="A69" s="53">
        <v>62</v>
      </c>
      <c r="B69" s="93">
        <v>2310070066</v>
      </c>
      <c r="C69" s="35" t="s">
        <v>276</v>
      </c>
      <c r="D69" s="64" t="s">
        <v>85</v>
      </c>
      <c r="E69" s="64" t="s">
        <v>88</v>
      </c>
      <c r="F69" s="64" t="s">
        <v>90</v>
      </c>
      <c r="G69" s="64" t="s">
        <v>92</v>
      </c>
      <c r="H69" s="64" t="s">
        <v>95</v>
      </c>
      <c r="I69" s="64" t="s">
        <v>98</v>
      </c>
      <c r="J69" s="64" t="s">
        <v>789</v>
      </c>
      <c r="K69" s="64" t="s">
        <v>101</v>
      </c>
      <c r="L69" s="34">
        <f t="shared" si="1"/>
        <v>20</v>
      </c>
    </row>
    <row r="70" spans="1:12" ht="26.25" customHeight="1" x14ac:dyDescent="0.25">
      <c r="A70" s="53">
        <v>63</v>
      </c>
      <c r="B70" s="92">
        <v>2310070067</v>
      </c>
      <c r="C70" s="35" t="s">
        <v>277</v>
      </c>
      <c r="D70" s="64" t="s">
        <v>85</v>
      </c>
      <c r="E70" s="64" t="s">
        <v>88</v>
      </c>
      <c r="F70" s="64" t="s">
        <v>90</v>
      </c>
      <c r="G70" s="64" t="s">
        <v>92</v>
      </c>
      <c r="H70" s="64" t="s">
        <v>95</v>
      </c>
      <c r="I70" s="64" t="s">
        <v>98</v>
      </c>
      <c r="J70" s="64" t="s">
        <v>789</v>
      </c>
      <c r="K70" s="64" t="s">
        <v>101</v>
      </c>
      <c r="L70" s="34">
        <f t="shared" si="1"/>
        <v>20</v>
      </c>
    </row>
    <row r="71" spans="1:12" ht="26.25" customHeight="1" x14ac:dyDescent="0.25">
      <c r="A71" s="53">
        <v>64</v>
      </c>
      <c r="B71" s="93">
        <v>2310070068</v>
      </c>
      <c r="C71" s="54" t="s">
        <v>278</v>
      </c>
      <c r="D71" s="64" t="s">
        <v>85</v>
      </c>
      <c r="E71" s="64" t="s">
        <v>88</v>
      </c>
      <c r="F71" s="64" t="s">
        <v>90</v>
      </c>
      <c r="G71" s="64" t="s">
        <v>92</v>
      </c>
      <c r="H71" s="64" t="s">
        <v>95</v>
      </c>
      <c r="I71" s="64" t="s">
        <v>98</v>
      </c>
      <c r="J71" s="64" t="s">
        <v>789</v>
      </c>
      <c r="K71" s="64" t="s">
        <v>101</v>
      </c>
      <c r="L71" s="34">
        <f t="shared" si="1"/>
        <v>20</v>
      </c>
    </row>
    <row r="72" spans="1:12" ht="26.25" customHeight="1" x14ac:dyDescent="0.25">
      <c r="A72" s="53">
        <v>65</v>
      </c>
      <c r="B72" s="93">
        <v>2310070069</v>
      </c>
      <c r="C72" s="91" t="s">
        <v>279</v>
      </c>
      <c r="D72" s="64" t="s">
        <v>85</v>
      </c>
      <c r="E72" s="64" t="s">
        <v>88</v>
      </c>
      <c r="F72" s="64" t="s">
        <v>90</v>
      </c>
      <c r="G72" s="64" t="s">
        <v>92</v>
      </c>
      <c r="H72" s="64" t="s">
        <v>95</v>
      </c>
      <c r="I72" s="64" t="s">
        <v>98</v>
      </c>
      <c r="J72" s="64" t="s">
        <v>789</v>
      </c>
      <c r="K72" s="64" t="s">
        <v>101</v>
      </c>
      <c r="L72" s="34">
        <f t="shared" ref="L72:L103" si="2">$L$7-SUMIF(D72:K72,"",$D$7:$K$7)</f>
        <v>20</v>
      </c>
    </row>
    <row r="73" spans="1:12" ht="26.25" customHeight="1" x14ac:dyDescent="0.25">
      <c r="A73" s="53">
        <v>66</v>
      </c>
      <c r="B73" s="92">
        <v>2310070070</v>
      </c>
      <c r="C73" s="54" t="s">
        <v>280</v>
      </c>
      <c r="D73" s="64" t="s">
        <v>85</v>
      </c>
      <c r="E73" s="64" t="s">
        <v>88</v>
      </c>
      <c r="F73" s="64" t="s">
        <v>90</v>
      </c>
      <c r="G73" s="64" t="s">
        <v>92</v>
      </c>
      <c r="H73" s="64" t="s">
        <v>95</v>
      </c>
      <c r="I73" s="64" t="s">
        <v>98</v>
      </c>
      <c r="J73" s="64" t="s">
        <v>789</v>
      </c>
      <c r="K73" s="64" t="s">
        <v>101</v>
      </c>
      <c r="L73" s="34">
        <f t="shared" si="2"/>
        <v>20</v>
      </c>
    </row>
    <row r="74" spans="1:12" ht="26.25" customHeight="1" x14ac:dyDescent="0.25">
      <c r="A74" s="53">
        <v>67</v>
      </c>
      <c r="B74" s="93">
        <v>2310070071</v>
      </c>
      <c r="C74" s="91" t="s">
        <v>281</v>
      </c>
      <c r="D74" s="64" t="s">
        <v>85</v>
      </c>
      <c r="E74" s="64" t="s">
        <v>88</v>
      </c>
      <c r="F74" s="64" t="s">
        <v>90</v>
      </c>
      <c r="G74" s="64" t="s">
        <v>92</v>
      </c>
      <c r="H74" s="64" t="s">
        <v>95</v>
      </c>
      <c r="I74" s="64" t="s">
        <v>98</v>
      </c>
      <c r="J74" s="64" t="s">
        <v>789</v>
      </c>
      <c r="K74" s="64" t="s">
        <v>101</v>
      </c>
      <c r="L74" s="34">
        <f t="shared" si="2"/>
        <v>20</v>
      </c>
    </row>
    <row r="75" spans="1:12" ht="26.25" customHeight="1" x14ac:dyDescent="0.25">
      <c r="A75" s="70">
        <v>68</v>
      </c>
      <c r="B75" s="95">
        <v>2310070072</v>
      </c>
      <c r="C75" s="90" t="s">
        <v>282</v>
      </c>
      <c r="D75" s="77"/>
      <c r="E75" s="77"/>
      <c r="F75" s="77"/>
      <c r="G75" s="77"/>
      <c r="H75" s="77"/>
      <c r="I75" s="77"/>
      <c r="J75" s="77"/>
      <c r="K75" s="77"/>
      <c r="L75" s="70">
        <f t="shared" si="2"/>
        <v>0</v>
      </c>
    </row>
    <row r="76" spans="1:12" ht="26.25" customHeight="1" x14ac:dyDescent="0.25">
      <c r="A76" s="53">
        <v>69</v>
      </c>
      <c r="B76" s="92">
        <v>2310070073</v>
      </c>
      <c r="C76" s="54" t="s">
        <v>283</v>
      </c>
      <c r="D76" s="64" t="s">
        <v>85</v>
      </c>
      <c r="E76" s="64" t="s">
        <v>88</v>
      </c>
      <c r="F76" s="64" t="s">
        <v>90</v>
      </c>
      <c r="G76" s="64" t="s">
        <v>92</v>
      </c>
      <c r="H76" s="64" t="s">
        <v>95</v>
      </c>
      <c r="I76" s="64" t="s">
        <v>98</v>
      </c>
      <c r="J76" s="64" t="s">
        <v>789</v>
      </c>
      <c r="K76" s="64" t="s">
        <v>101</v>
      </c>
      <c r="L76" s="34">
        <f t="shared" si="2"/>
        <v>20</v>
      </c>
    </row>
    <row r="77" spans="1:12" ht="26.25" customHeight="1" x14ac:dyDescent="0.25">
      <c r="A77" s="53">
        <v>70</v>
      </c>
      <c r="B77" s="93">
        <v>2310070074</v>
      </c>
      <c r="C77" s="35" t="s">
        <v>284</v>
      </c>
      <c r="D77" s="64" t="s">
        <v>85</v>
      </c>
      <c r="E77" s="64" t="s">
        <v>88</v>
      </c>
      <c r="F77" s="64" t="s">
        <v>90</v>
      </c>
      <c r="G77" s="64" t="s">
        <v>92</v>
      </c>
      <c r="H77" s="64" t="s">
        <v>95</v>
      </c>
      <c r="I77" s="64" t="s">
        <v>98</v>
      </c>
      <c r="J77" s="64" t="s">
        <v>789</v>
      </c>
      <c r="K77" s="64" t="s">
        <v>101</v>
      </c>
      <c r="L77" s="34">
        <f t="shared" si="2"/>
        <v>20</v>
      </c>
    </row>
    <row r="78" spans="1:12" ht="26.25" customHeight="1" x14ac:dyDescent="0.25">
      <c r="A78" s="53">
        <v>71</v>
      </c>
      <c r="B78" s="93">
        <v>2310070075</v>
      </c>
      <c r="C78" s="35" t="s">
        <v>285</v>
      </c>
      <c r="D78" s="64" t="s">
        <v>85</v>
      </c>
      <c r="E78" s="64" t="s">
        <v>88</v>
      </c>
      <c r="F78" s="64" t="s">
        <v>90</v>
      </c>
      <c r="G78" s="64" t="s">
        <v>92</v>
      </c>
      <c r="H78" s="64" t="s">
        <v>95</v>
      </c>
      <c r="I78" s="64" t="s">
        <v>98</v>
      </c>
      <c r="J78" s="64" t="s">
        <v>789</v>
      </c>
      <c r="K78" s="64" t="s">
        <v>101</v>
      </c>
      <c r="L78" s="34">
        <f t="shared" si="2"/>
        <v>20</v>
      </c>
    </row>
    <row r="79" spans="1:12" ht="26.25" customHeight="1" x14ac:dyDescent="0.25">
      <c r="A79" s="53">
        <v>72</v>
      </c>
      <c r="B79" s="92">
        <v>2310070076</v>
      </c>
      <c r="C79" s="54" t="s">
        <v>286</v>
      </c>
      <c r="D79" s="64" t="s">
        <v>85</v>
      </c>
      <c r="E79" s="64" t="s">
        <v>88</v>
      </c>
      <c r="F79" s="64" t="s">
        <v>90</v>
      </c>
      <c r="G79" s="64" t="s">
        <v>92</v>
      </c>
      <c r="H79" s="64" t="s">
        <v>95</v>
      </c>
      <c r="I79" s="64" t="s">
        <v>98</v>
      </c>
      <c r="J79" s="64" t="s">
        <v>789</v>
      </c>
      <c r="K79" s="64" t="s">
        <v>101</v>
      </c>
      <c r="L79" s="34">
        <f t="shared" si="2"/>
        <v>20</v>
      </c>
    </row>
    <row r="80" spans="1:12" ht="26.25" customHeight="1" x14ac:dyDescent="0.25">
      <c r="A80" s="53">
        <v>73</v>
      </c>
      <c r="B80" s="93">
        <v>2310070077</v>
      </c>
      <c r="C80" s="54" t="s">
        <v>287</v>
      </c>
      <c r="D80" s="64" t="s">
        <v>85</v>
      </c>
      <c r="E80" s="64" t="s">
        <v>88</v>
      </c>
      <c r="F80" s="64" t="s">
        <v>90</v>
      </c>
      <c r="G80" s="64" t="s">
        <v>92</v>
      </c>
      <c r="H80" s="64" t="s">
        <v>95</v>
      </c>
      <c r="I80" s="64" t="s">
        <v>98</v>
      </c>
      <c r="J80" s="64" t="s">
        <v>789</v>
      </c>
      <c r="K80" s="64" t="s">
        <v>101</v>
      </c>
      <c r="L80" s="34">
        <f t="shared" si="2"/>
        <v>20</v>
      </c>
    </row>
    <row r="81" spans="1:12" ht="26.25" customHeight="1" x14ac:dyDescent="0.25">
      <c r="A81" s="53">
        <v>74</v>
      </c>
      <c r="B81" s="93">
        <v>2310070078</v>
      </c>
      <c r="C81" s="54" t="s">
        <v>288</v>
      </c>
      <c r="D81" s="64" t="s">
        <v>85</v>
      </c>
      <c r="E81" s="64" t="s">
        <v>88</v>
      </c>
      <c r="F81" s="64" t="s">
        <v>90</v>
      </c>
      <c r="G81" s="64" t="s">
        <v>92</v>
      </c>
      <c r="H81" s="64" t="s">
        <v>95</v>
      </c>
      <c r="I81" s="64" t="s">
        <v>98</v>
      </c>
      <c r="J81" s="64" t="s">
        <v>789</v>
      </c>
      <c r="K81" s="64" t="s">
        <v>101</v>
      </c>
      <c r="L81" s="34">
        <f t="shared" si="2"/>
        <v>20</v>
      </c>
    </row>
    <row r="82" spans="1:12" ht="26.25" customHeight="1" x14ac:dyDescent="0.25">
      <c r="A82" s="53">
        <v>75</v>
      </c>
      <c r="B82" s="92">
        <v>2310070079</v>
      </c>
      <c r="C82" s="35" t="s">
        <v>289</v>
      </c>
      <c r="D82" s="64" t="s">
        <v>85</v>
      </c>
      <c r="E82" s="64" t="s">
        <v>88</v>
      </c>
      <c r="F82" s="64" t="s">
        <v>90</v>
      </c>
      <c r="G82" s="64" t="s">
        <v>92</v>
      </c>
      <c r="H82" s="64" t="s">
        <v>95</v>
      </c>
      <c r="I82" s="64" t="s">
        <v>98</v>
      </c>
      <c r="J82" s="64" t="s">
        <v>789</v>
      </c>
      <c r="K82" s="64" t="s">
        <v>101</v>
      </c>
      <c r="L82" s="34">
        <f t="shared" si="2"/>
        <v>20</v>
      </c>
    </row>
    <row r="83" spans="1:12" ht="26.25" customHeight="1" x14ac:dyDescent="0.25">
      <c r="A83" s="53">
        <v>76</v>
      </c>
      <c r="B83" s="93">
        <v>2310070080</v>
      </c>
      <c r="C83" s="54" t="s">
        <v>290</v>
      </c>
      <c r="D83" s="64" t="s">
        <v>85</v>
      </c>
      <c r="E83" s="64" t="s">
        <v>88</v>
      </c>
      <c r="F83" s="64" t="s">
        <v>90</v>
      </c>
      <c r="G83" s="64" t="s">
        <v>92</v>
      </c>
      <c r="H83" s="64" t="s">
        <v>95</v>
      </c>
      <c r="I83" s="64" t="s">
        <v>98</v>
      </c>
      <c r="J83" s="64" t="s">
        <v>789</v>
      </c>
      <c r="K83" s="64" t="s">
        <v>101</v>
      </c>
      <c r="L83" s="34">
        <f t="shared" si="2"/>
        <v>20</v>
      </c>
    </row>
    <row r="84" spans="1:12" ht="26.25" customHeight="1" x14ac:dyDescent="0.25">
      <c r="A84" s="53">
        <v>77</v>
      </c>
      <c r="B84" s="93">
        <v>2310070081</v>
      </c>
      <c r="C84" s="54" t="s">
        <v>291</v>
      </c>
      <c r="D84" s="64" t="s">
        <v>85</v>
      </c>
      <c r="E84" s="64" t="s">
        <v>88</v>
      </c>
      <c r="F84" s="64" t="s">
        <v>90</v>
      </c>
      <c r="G84" s="64" t="s">
        <v>92</v>
      </c>
      <c r="H84" s="64" t="s">
        <v>95</v>
      </c>
      <c r="I84" s="64" t="s">
        <v>98</v>
      </c>
      <c r="J84" s="64" t="s">
        <v>789</v>
      </c>
      <c r="K84" s="64" t="s">
        <v>101</v>
      </c>
      <c r="L84" s="34">
        <f t="shared" si="2"/>
        <v>20</v>
      </c>
    </row>
    <row r="85" spans="1:12" ht="26.25" customHeight="1" x14ac:dyDescent="0.25">
      <c r="A85" s="53">
        <v>78</v>
      </c>
      <c r="B85" s="92">
        <v>2310070082</v>
      </c>
      <c r="C85" s="54" t="s">
        <v>292</v>
      </c>
      <c r="D85" s="64" t="s">
        <v>85</v>
      </c>
      <c r="E85" s="64" t="s">
        <v>88</v>
      </c>
      <c r="F85" s="64" t="s">
        <v>90</v>
      </c>
      <c r="G85" s="64" t="s">
        <v>92</v>
      </c>
      <c r="H85" s="64" t="s">
        <v>95</v>
      </c>
      <c r="I85" s="64" t="s">
        <v>98</v>
      </c>
      <c r="J85" s="64" t="s">
        <v>789</v>
      </c>
      <c r="K85" s="64" t="s">
        <v>101</v>
      </c>
      <c r="L85" s="34">
        <f t="shared" si="2"/>
        <v>20</v>
      </c>
    </row>
    <row r="86" spans="1:12" ht="26.25" customHeight="1" x14ac:dyDescent="0.25">
      <c r="A86" s="53">
        <v>79</v>
      </c>
      <c r="B86" s="93">
        <v>2310070083</v>
      </c>
      <c r="C86" s="35" t="s">
        <v>293</v>
      </c>
      <c r="D86" s="64" t="s">
        <v>85</v>
      </c>
      <c r="E86" s="64" t="s">
        <v>88</v>
      </c>
      <c r="F86" s="64" t="s">
        <v>90</v>
      </c>
      <c r="G86" s="64" t="s">
        <v>92</v>
      </c>
      <c r="H86" s="64" t="s">
        <v>95</v>
      </c>
      <c r="I86" s="64" t="s">
        <v>98</v>
      </c>
      <c r="J86" s="64" t="s">
        <v>789</v>
      </c>
      <c r="K86" s="64" t="s">
        <v>101</v>
      </c>
      <c r="L86" s="34">
        <f t="shared" si="2"/>
        <v>20</v>
      </c>
    </row>
    <row r="87" spans="1:12" ht="26.25" customHeight="1" x14ac:dyDescent="0.25">
      <c r="A87" s="53">
        <v>80</v>
      </c>
      <c r="B87" s="93">
        <v>2310070084</v>
      </c>
      <c r="C87" s="35" t="s">
        <v>294</v>
      </c>
      <c r="D87" s="64" t="s">
        <v>85</v>
      </c>
      <c r="E87" s="64" t="s">
        <v>88</v>
      </c>
      <c r="F87" s="64" t="s">
        <v>90</v>
      </c>
      <c r="G87" s="64" t="s">
        <v>92</v>
      </c>
      <c r="H87" s="64" t="s">
        <v>95</v>
      </c>
      <c r="I87" s="64" t="s">
        <v>98</v>
      </c>
      <c r="J87" s="64" t="s">
        <v>789</v>
      </c>
      <c r="K87" s="64" t="s">
        <v>101</v>
      </c>
      <c r="L87" s="34">
        <f t="shared" si="2"/>
        <v>20</v>
      </c>
    </row>
    <row r="88" spans="1:12" ht="26.25" customHeight="1" x14ac:dyDescent="0.25">
      <c r="A88" s="53">
        <v>81</v>
      </c>
      <c r="B88" s="92">
        <v>2310070085</v>
      </c>
      <c r="C88" s="54" t="s">
        <v>295</v>
      </c>
      <c r="D88" s="64" t="s">
        <v>85</v>
      </c>
      <c r="E88" s="64" t="s">
        <v>88</v>
      </c>
      <c r="F88" s="64" t="s">
        <v>90</v>
      </c>
      <c r="G88" s="64" t="s">
        <v>92</v>
      </c>
      <c r="H88" s="64" t="s">
        <v>95</v>
      </c>
      <c r="I88" s="64" t="s">
        <v>98</v>
      </c>
      <c r="J88" s="64" t="s">
        <v>789</v>
      </c>
      <c r="K88" s="64" t="s">
        <v>101</v>
      </c>
      <c r="L88" s="34">
        <f t="shared" si="2"/>
        <v>20</v>
      </c>
    </row>
    <row r="89" spans="1:12" ht="26.25" customHeight="1" x14ac:dyDescent="0.25">
      <c r="A89" s="53">
        <v>82</v>
      </c>
      <c r="B89" s="93">
        <v>2310070086</v>
      </c>
      <c r="C89" s="54" t="s">
        <v>296</v>
      </c>
      <c r="D89" s="64" t="s">
        <v>85</v>
      </c>
      <c r="E89" s="64" t="s">
        <v>88</v>
      </c>
      <c r="F89" s="64" t="s">
        <v>90</v>
      </c>
      <c r="G89" s="64" t="s">
        <v>92</v>
      </c>
      <c r="H89" s="64" t="s">
        <v>95</v>
      </c>
      <c r="I89" s="64" t="s">
        <v>98</v>
      </c>
      <c r="J89" s="64" t="s">
        <v>789</v>
      </c>
      <c r="K89" s="64" t="s">
        <v>101</v>
      </c>
      <c r="L89" s="34">
        <f t="shared" si="2"/>
        <v>20</v>
      </c>
    </row>
    <row r="90" spans="1:12" ht="26.25" customHeight="1" x14ac:dyDescent="0.25">
      <c r="A90" s="53">
        <v>83</v>
      </c>
      <c r="B90" s="93">
        <v>2310070087</v>
      </c>
      <c r="C90" s="35" t="s">
        <v>297</v>
      </c>
      <c r="D90" s="64" t="s">
        <v>85</v>
      </c>
      <c r="E90" s="64" t="s">
        <v>88</v>
      </c>
      <c r="F90" s="64" t="s">
        <v>90</v>
      </c>
      <c r="G90" s="64" t="s">
        <v>92</v>
      </c>
      <c r="H90" s="64" t="s">
        <v>95</v>
      </c>
      <c r="I90" s="64" t="s">
        <v>98</v>
      </c>
      <c r="J90" s="64" t="s">
        <v>789</v>
      </c>
      <c r="K90" s="64" t="s">
        <v>101</v>
      </c>
      <c r="L90" s="34">
        <f t="shared" si="2"/>
        <v>20</v>
      </c>
    </row>
    <row r="91" spans="1:12" ht="26.25" customHeight="1" x14ac:dyDescent="0.25">
      <c r="A91" s="53">
        <v>84</v>
      </c>
      <c r="B91" s="92">
        <v>2310070088</v>
      </c>
      <c r="C91" s="35" t="s">
        <v>298</v>
      </c>
      <c r="D91" s="64" t="s">
        <v>85</v>
      </c>
      <c r="E91" s="64" t="s">
        <v>88</v>
      </c>
      <c r="F91" s="64" t="s">
        <v>90</v>
      </c>
      <c r="G91" s="64" t="s">
        <v>92</v>
      </c>
      <c r="H91" s="64" t="s">
        <v>95</v>
      </c>
      <c r="I91" s="64" t="s">
        <v>98</v>
      </c>
      <c r="J91" s="64" t="s">
        <v>789</v>
      </c>
      <c r="K91" s="64" t="s">
        <v>101</v>
      </c>
      <c r="L91" s="34">
        <f t="shared" si="2"/>
        <v>20</v>
      </c>
    </row>
    <row r="92" spans="1:12" ht="26.25" customHeight="1" x14ac:dyDescent="0.25">
      <c r="A92" s="53">
        <v>85</v>
      </c>
      <c r="B92" s="93">
        <v>2310070089</v>
      </c>
      <c r="C92" s="91" t="s">
        <v>299</v>
      </c>
      <c r="D92" s="64" t="s">
        <v>85</v>
      </c>
      <c r="E92" s="64" t="s">
        <v>88</v>
      </c>
      <c r="F92" s="64" t="s">
        <v>90</v>
      </c>
      <c r="G92" s="64" t="s">
        <v>92</v>
      </c>
      <c r="H92" s="64" t="s">
        <v>95</v>
      </c>
      <c r="I92" s="64" t="s">
        <v>98</v>
      </c>
      <c r="J92" s="64" t="s">
        <v>789</v>
      </c>
      <c r="K92" s="64" t="s">
        <v>101</v>
      </c>
      <c r="L92" s="34">
        <f t="shared" si="2"/>
        <v>20</v>
      </c>
    </row>
    <row r="93" spans="1:12" ht="26.25" customHeight="1" x14ac:dyDescent="0.25">
      <c r="A93" s="53">
        <v>86</v>
      </c>
      <c r="B93" s="92">
        <v>2310070091</v>
      </c>
      <c r="C93" s="54" t="s">
        <v>300</v>
      </c>
      <c r="D93" s="64" t="s">
        <v>85</v>
      </c>
      <c r="E93" s="64" t="s">
        <v>88</v>
      </c>
      <c r="F93" s="64" t="s">
        <v>90</v>
      </c>
      <c r="G93" s="64" t="s">
        <v>92</v>
      </c>
      <c r="H93" s="64" t="s">
        <v>95</v>
      </c>
      <c r="I93" s="64" t="s">
        <v>98</v>
      </c>
      <c r="J93" s="64" t="s">
        <v>789</v>
      </c>
      <c r="K93" s="64" t="s">
        <v>101</v>
      </c>
      <c r="L93" s="34">
        <f t="shared" si="2"/>
        <v>20</v>
      </c>
    </row>
    <row r="94" spans="1:12" ht="26.25" customHeight="1" x14ac:dyDescent="0.25">
      <c r="A94" s="53">
        <v>87</v>
      </c>
      <c r="B94" s="93">
        <v>2310070092</v>
      </c>
      <c r="C94" s="54" t="s">
        <v>301</v>
      </c>
      <c r="D94" s="64" t="s">
        <v>85</v>
      </c>
      <c r="E94" s="64" t="s">
        <v>88</v>
      </c>
      <c r="F94" s="64" t="s">
        <v>90</v>
      </c>
      <c r="G94" s="64" t="s">
        <v>92</v>
      </c>
      <c r="H94" s="64" t="s">
        <v>95</v>
      </c>
      <c r="I94" s="64" t="s">
        <v>98</v>
      </c>
      <c r="J94" s="64" t="s">
        <v>789</v>
      </c>
      <c r="K94" s="64" t="s">
        <v>101</v>
      </c>
      <c r="L94" s="34">
        <f t="shared" si="2"/>
        <v>20</v>
      </c>
    </row>
    <row r="95" spans="1:12" ht="26.25" customHeight="1" x14ac:dyDescent="0.25">
      <c r="A95" s="53">
        <v>88</v>
      </c>
      <c r="B95" s="93">
        <v>2310070093</v>
      </c>
      <c r="C95" s="35" t="s">
        <v>302</v>
      </c>
      <c r="D95" s="64" t="s">
        <v>85</v>
      </c>
      <c r="E95" s="64" t="s">
        <v>88</v>
      </c>
      <c r="F95" s="64" t="s">
        <v>90</v>
      </c>
      <c r="G95" s="64" t="s">
        <v>92</v>
      </c>
      <c r="H95" s="64" t="s">
        <v>95</v>
      </c>
      <c r="I95" s="64" t="s">
        <v>98</v>
      </c>
      <c r="J95" s="64" t="s">
        <v>789</v>
      </c>
      <c r="K95" s="64" t="s">
        <v>101</v>
      </c>
      <c r="L95" s="34">
        <f t="shared" si="2"/>
        <v>20</v>
      </c>
    </row>
    <row r="96" spans="1:12" ht="26.25" customHeight="1" x14ac:dyDescent="0.25">
      <c r="A96" s="53">
        <v>89</v>
      </c>
      <c r="B96" s="92">
        <v>2310070094</v>
      </c>
      <c r="C96" s="35" t="s">
        <v>303</v>
      </c>
      <c r="D96" s="64" t="s">
        <v>85</v>
      </c>
      <c r="E96" s="64" t="s">
        <v>88</v>
      </c>
      <c r="F96" s="64" t="s">
        <v>90</v>
      </c>
      <c r="G96" s="64" t="s">
        <v>92</v>
      </c>
      <c r="H96" s="64" t="s">
        <v>95</v>
      </c>
      <c r="I96" s="64" t="s">
        <v>98</v>
      </c>
      <c r="J96" s="64" t="s">
        <v>789</v>
      </c>
      <c r="K96" s="64" t="s">
        <v>101</v>
      </c>
      <c r="L96" s="34">
        <f t="shared" si="2"/>
        <v>20</v>
      </c>
    </row>
    <row r="97" spans="1:12" ht="26.25" customHeight="1" x14ac:dyDescent="0.25">
      <c r="A97" s="53">
        <v>90</v>
      </c>
      <c r="B97" s="93">
        <v>2310070095</v>
      </c>
      <c r="C97" s="91" t="s">
        <v>304</v>
      </c>
      <c r="D97" s="64" t="s">
        <v>85</v>
      </c>
      <c r="E97" s="64" t="s">
        <v>88</v>
      </c>
      <c r="F97" s="64" t="s">
        <v>90</v>
      </c>
      <c r="G97" s="64" t="s">
        <v>92</v>
      </c>
      <c r="H97" s="64" t="s">
        <v>95</v>
      </c>
      <c r="I97" s="64" t="s">
        <v>98</v>
      </c>
      <c r="J97" s="64" t="s">
        <v>789</v>
      </c>
      <c r="K97" s="64" t="s">
        <v>101</v>
      </c>
      <c r="L97" s="34">
        <f t="shared" si="2"/>
        <v>20</v>
      </c>
    </row>
    <row r="98" spans="1:12" ht="26.25" customHeight="1" x14ac:dyDescent="0.25">
      <c r="A98" s="53">
        <v>91</v>
      </c>
      <c r="B98" s="93">
        <v>2310070096</v>
      </c>
      <c r="C98" s="35" t="s">
        <v>305</v>
      </c>
      <c r="D98" s="64" t="s">
        <v>85</v>
      </c>
      <c r="E98" s="64" t="s">
        <v>88</v>
      </c>
      <c r="F98" s="64" t="s">
        <v>90</v>
      </c>
      <c r="G98" s="64" t="s">
        <v>92</v>
      </c>
      <c r="H98" s="64" t="s">
        <v>95</v>
      </c>
      <c r="I98" s="64" t="s">
        <v>98</v>
      </c>
      <c r="J98" s="64" t="s">
        <v>789</v>
      </c>
      <c r="K98" s="64" t="s">
        <v>101</v>
      </c>
      <c r="L98" s="34">
        <f t="shared" si="2"/>
        <v>20</v>
      </c>
    </row>
    <row r="99" spans="1:12" ht="26.25" customHeight="1" x14ac:dyDescent="0.25">
      <c r="A99" s="53">
        <v>92</v>
      </c>
      <c r="B99" s="92">
        <v>2310070097</v>
      </c>
      <c r="C99" s="54" t="s">
        <v>306</v>
      </c>
      <c r="D99" s="64" t="s">
        <v>85</v>
      </c>
      <c r="E99" s="64" t="s">
        <v>88</v>
      </c>
      <c r="F99" s="64" t="s">
        <v>90</v>
      </c>
      <c r="G99" s="64" t="s">
        <v>92</v>
      </c>
      <c r="H99" s="64" t="s">
        <v>95</v>
      </c>
      <c r="I99" s="64" t="s">
        <v>98</v>
      </c>
      <c r="J99" s="64" t="s">
        <v>789</v>
      </c>
      <c r="K99" s="64" t="s">
        <v>101</v>
      </c>
      <c r="L99" s="34">
        <f t="shared" si="2"/>
        <v>20</v>
      </c>
    </row>
    <row r="100" spans="1:12" ht="26.25" customHeight="1" x14ac:dyDescent="0.25">
      <c r="A100" s="53">
        <v>93</v>
      </c>
      <c r="B100" s="93">
        <v>2310070098</v>
      </c>
      <c r="C100" s="35" t="s">
        <v>307</v>
      </c>
      <c r="D100" s="64" t="s">
        <v>85</v>
      </c>
      <c r="E100" s="64" t="s">
        <v>88</v>
      </c>
      <c r="F100" s="64" t="s">
        <v>90</v>
      </c>
      <c r="G100" s="64" t="s">
        <v>92</v>
      </c>
      <c r="H100" s="64" t="s">
        <v>95</v>
      </c>
      <c r="I100" s="64" t="s">
        <v>98</v>
      </c>
      <c r="J100" s="64" t="s">
        <v>789</v>
      </c>
      <c r="K100" s="64" t="s">
        <v>101</v>
      </c>
      <c r="L100" s="34">
        <f t="shared" si="2"/>
        <v>20</v>
      </c>
    </row>
    <row r="101" spans="1:12" ht="26.25" customHeight="1" x14ac:dyDescent="0.25">
      <c r="A101" s="53">
        <v>94</v>
      </c>
      <c r="B101" s="93">
        <v>2310070099</v>
      </c>
      <c r="C101" s="35" t="s">
        <v>308</v>
      </c>
      <c r="D101" s="64" t="s">
        <v>85</v>
      </c>
      <c r="E101" s="64" t="s">
        <v>88</v>
      </c>
      <c r="F101" s="64" t="s">
        <v>90</v>
      </c>
      <c r="G101" s="64" t="s">
        <v>92</v>
      </c>
      <c r="H101" s="64" t="s">
        <v>95</v>
      </c>
      <c r="I101" s="64" t="s">
        <v>98</v>
      </c>
      <c r="J101" s="64" t="s">
        <v>789</v>
      </c>
      <c r="K101" s="64" t="s">
        <v>101</v>
      </c>
      <c r="L101" s="34">
        <f t="shared" si="2"/>
        <v>20</v>
      </c>
    </row>
    <row r="102" spans="1:12" ht="26.25" customHeight="1" x14ac:dyDescent="0.25">
      <c r="A102" s="53">
        <v>95</v>
      </c>
      <c r="B102" s="92">
        <v>2310070100</v>
      </c>
      <c r="C102" s="91" t="s">
        <v>309</v>
      </c>
      <c r="D102" s="64" t="s">
        <v>85</v>
      </c>
      <c r="E102" s="64" t="s">
        <v>88</v>
      </c>
      <c r="F102" s="64" t="s">
        <v>90</v>
      </c>
      <c r="G102" s="64" t="s">
        <v>92</v>
      </c>
      <c r="H102" s="64" t="s">
        <v>95</v>
      </c>
      <c r="I102" s="64" t="s">
        <v>98</v>
      </c>
      <c r="J102" s="64" t="s">
        <v>789</v>
      </c>
      <c r="K102" s="64" t="s">
        <v>101</v>
      </c>
      <c r="L102" s="34">
        <f t="shared" si="2"/>
        <v>20</v>
      </c>
    </row>
    <row r="103" spans="1:12" ht="26.25" customHeight="1" x14ac:dyDescent="0.25">
      <c r="A103" s="53">
        <v>96</v>
      </c>
      <c r="B103" s="93">
        <v>2310070101</v>
      </c>
      <c r="C103" s="91" t="s">
        <v>310</v>
      </c>
      <c r="D103" s="64" t="s">
        <v>85</v>
      </c>
      <c r="E103" s="64" t="s">
        <v>88</v>
      </c>
      <c r="F103" s="64" t="s">
        <v>90</v>
      </c>
      <c r="G103" s="64" t="s">
        <v>92</v>
      </c>
      <c r="H103" s="64" t="s">
        <v>95</v>
      </c>
      <c r="I103" s="64" t="s">
        <v>98</v>
      </c>
      <c r="J103" s="64" t="s">
        <v>789</v>
      </c>
      <c r="K103" s="64" t="s">
        <v>101</v>
      </c>
      <c r="L103" s="34">
        <f t="shared" si="2"/>
        <v>20</v>
      </c>
    </row>
    <row r="104" spans="1:12" ht="26.25" customHeight="1" x14ac:dyDescent="0.25">
      <c r="A104" s="53">
        <v>97</v>
      </c>
      <c r="B104" s="92">
        <v>2310070103</v>
      </c>
      <c r="C104" s="91" t="s">
        <v>311</v>
      </c>
      <c r="D104" s="64" t="s">
        <v>85</v>
      </c>
      <c r="E104" s="64" t="s">
        <v>88</v>
      </c>
      <c r="F104" s="64" t="s">
        <v>90</v>
      </c>
      <c r="G104" s="64" t="s">
        <v>92</v>
      </c>
      <c r="H104" s="64" t="s">
        <v>95</v>
      </c>
      <c r="I104" s="64" t="s">
        <v>98</v>
      </c>
      <c r="J104" s="64" t="s">
        <v>789</v>
      </c>
      <c r="K104" s="64" t="s">
        <v>101</v>
      </c>
      <c r="L104" s="34">
        <f t="shared" ref="L104:L122" si="3">$L$7-SUMIF(D104:K104,"",$D$7:$K$7)</f>
        <v>20</v>
      </c>
    </row>
    <row r="105" spans="1:12" ht="26.25" customHeight="1" x14ac:dyDescent="0.25">
      <c r="A105" s="53">
        <v>98</v>
      </c>
      <c r="B105" s="93">
        <v>2310070105</v>
      </c>
      <c r="C105" s="91" t="s">
        <v>312</v>
      </c>
      <c r="D105" s="64" t="s">
        <v>85</v>
      </c>
      <c r="E105" s="64" t="s">
        <v>88</v>
      </c>
      <c r="F105" s="64" t="s">
        <v>90</v>
      </c>
      <c r="G105" s="64" t="s">
        <v>92</v>
      </c>
      <c r="H105" s="64" t="s">
        <v>95</v>
      </c>
      <c r="I105" s="64" t="s">
        <v>98</v>
      </c>
      <c r="J105" s="64" t="s">
        <v>789</v>
      </c>
      <c r="K105" s="64" t="s">
        <v>101</v>
      </c>
      <c r="L105" s="34">
        <f t="shared" si="3"/>
        <v>20</v>
      </c>
    </row>
    <row r="106" spans="1:12" ht="26.25" customHeight="1" x14ac:dyDescent="0.25">
      <c r="A106" s="53">
        <v>99</v>
      </c>
      <c r="B106" s="92">
        <v>2310070106</v>
      </c>
      <c r="C106" s="91" t="s">
        <v>313</v>
      </c>
      <c r="D106" s="64" t="s">
        <v>85</v>
      </c>
      <c r="E106" s="64" t="s">
        <v>88</v>
      </c>
      <c r="F106" s="64" t="s">
        <v>90</v>
      </c>
      <c r="G106" s="64" t="s">
        <v>92</v>
      </c>
      <c r="H106" s="64" t="s">
        <v>95</v>
      </c>
      <c r="I106" s="64" t="s">
        <v>98</v>
      </c>
      <c r="J106" s="64" t="s">
        <v>789</v>
      </c>
      <c r="K106" s="64" t="s">
        <v>101</v>
      </c>
      <c r="L106" s="34">
        <f t="shared" si="3"/>
        <v>20</v>
      </c>
    </row>
    <row r="107" spans="1:12" ht="26.25" customHeight="1" x14ac:dyDescent="0.25">
      <c r="A107" s="53">
        <v>100</v>
      </c>
      <c r="B107" s="93">
        <v>2310070107</v>
      </c>
      <c r="C107" s="91" t="s">
        <v>314</v>
      </c>
      <c r="D107" s="64" t="s">
        <v>85</v>
      </c>
      <c r="E107" s="64" t="s">
        <v>88</v>
      </c>
      <c r="F107" s="64" t="s">
        <v>90</v>
      </c>
      <c r="G107" s="64" t="s">
        <v>92</v>
      </c>
      <c r="H107" s="64" t="s">
        <v>95</v>
      </c>
      <c r="I107" s="64" t="s">
        <v>98</v>
      </c>
      <c r="J107" s="64" t="s">
        <v>789</v>
      </c>
      <c r="K107" s="64" t="s">
        <v>101</v>
      </c>
      <c r="L107" s="34">
        <f t="shared" si="3"/>
        <v>20</v>
      </c>
    </row>
    <row r="108" spans="1:12" ht="26.25" customHeight="1" x14ac:dyDescent="0.25">
      <c r="A108" s="53">
        <v>101</v>
      </c>
      <c r="B108" s="93">
        <v>2310070108</v>
      </c>
      <c r="C108" s="91" t="s">
        <v>315</v>
      </c>
      <c r="D108" s="64" t="s">
        <v>85</v>
      </c>
      <c r="E108" s="64" t="s">
        <v>88</v>
      </c>
      <c r="F108" s="64" t="s">
        <v>90</v>
      </c>
      <c r="G108" s="64" t="s">
        <v>92</v>
      </c>
      <c r="H108" s="64" t="s">
        <v>95</v>
      </c>
      <c r="I108" s="64" t="s">
        <v>98</v>
      </c>
      <c r="J108" s="64" t="s">
        <v>789</v>
      </c>
      <c r="K108" s="64" t="s">
        <v>101</v>
      </c>
      <c r="L108" s="34">
        <f t="shared" si="3"/>
        <v>20</v>
      </c>
    </row>
    <row r="109" spans="1:12" ht="26.25" customHeight="1" x14ac:dyDescent="0.25">
      <c r="A109" s="53">
        <v>102</v>
      </c>
      <c r="B109" s="92">
        <v>2310070109</v>
      </c>
      <c r="C109" s="91" t="s">
        <v>316</v>
      </c>
      <c r="D109" s="64" t="s">
        <v>85</v>
      </c>
      <c r="E109" s="64" t="s">
        <v>88</v>
      </c>
      <c r="F109" s="64" t="s">
        <v>90</v>
      </c>
      <c r="G109" s="64" t="s">
        <v>92</v>
      </c>
      <c r="H109" s="64" t="s">
        <v>95</v>
      </c>
      <c r="I109" s="64" t="s">
        <v>98</v>
      </c>
      <c r="J109" s="64" t="s">
        <v>789</v>
      </c>
      <c r="K109" s="64" t="s">
        <v>101</v>
      </c>
      <c r="L109" s="34">
        <f t="shared" si="3"/>
        <v>20</v>
      </c>
    </row>
    <row r="110" spans="1:12" ht="26.25" customHeight="1" x14ac:dyDescent="0.25">
      <c r="A110" s="53">
        <v>103</v>
      </c>
      <c r="B110" s="93">
        <v>2310070110</v>
      </c>
      <c r="C110" s="91" t="s">
        <v>317</v>
      </c>
      <c r="D110" s="64" t="s">
        <v>85</v>
      </c>
      <c r="E110" s="64" t="s">
        <v>88</v>
      </c>
      <c r="F110" s="64" t="s">
        <v>90</v>
      </c>
      <c r="G110" s="64" t="s">
        <v>92</v>
      </c>
      <c r="H110" s="64" t="s">
        <v>95</v>
      </c>
      <c r="I110" s="64" t="s">
        <v>98</v>
      </c>
      <c r="J110" s="64" t="s">
        <v>789</v>
      </c>
      <c r="K110" s="64" t="s">
        <v>101</v>
      </c>
      <c r="L110" s="34">
        <f t="shared" si="3"/>
        <v>20</v>
      </c>
    </row>
    <row r="111" spans="1:12" ht="26.25" customHeight="1" x14ac:dyDescent="0.25">
      <c r="A111" s="53">
        <v>104</v>
      </c>
      <c r="B111" s="93">
        <v>2310070111</v>
      </c>
      <c r="C111" s="91" t="s">
        <v>318</v>
      </c>
      <c r="D111" s="64" t="s">
        <v>85</v>
      </c>
      <c r="E111" s="64" t="s">
        <v>88</v>
      </c>
      <c r="F111" s="64"/>
      <c r="G111" s="64" t="s">
        <v>92</v>
      </c>
      <c r="H111" s="64" t="s">
        <v>95</v>
      </c>
      <c r="I111" s="64" t="s">
        <v>98</v>
      </c>
      <c r="J111" s="64" t="s">
        <v>789</v>
      </c>
      <c r="K111" s="64" t="s">
        <v>101</v>
      </c>
      <c r="L111" s="34">
        <f t="shared" si="3"/>
        <v>15</v>
      </c>
    </row>
    <row r="112" spans="1:12" ht="26.25" customHeight="1" x14ac:dyDescent="0.25">
      <c r="A112" s="53">
        <v>105</v>
      </c>
      <c r="B112" s="92">
        <v>2310070112</v>
      </c>
      <c r="C112" s="54" t="s">
        <v>319</v>
      </c>
      <c r="D112" s="64" t="s">
        <v>85</v>
      </c>
      <c r="E112" s="64" t="s">
        <v>88</v>
      </c>
      <c r="F112" s="64" t="s">
        <v>90</v>
      </c>
      <c r="G112" s="64" t="s">
        <v>92</v>
      </c>
      <c r="H112" s="64" t="s">
        <v>95</v>
      </c>
      <c r="I112" s="64" t="s">
        <v>98</v>
      </c>
      <c r="J112" s="64" t="s">
        <v>789</v>
      </c>
      <c r="K112" s="64" t="s">
        <v>101</v>
      </c>
      <c r="L112" s="34">
        <f t="shared" si="3"/>
        <v>20</v>
      </c>
    </row>
    <row r="113" spans="1:12" ht="26.25" customHeight="1" x14ac:dyDescent="0.25">
      <c r="A113" s="53">
        <v>106</v>
      </c>
      <c r="B113" s="93">
        <v>2310070113</v>
      </c>
      <c r="C113" s="91" t="s">
        <v>320</v>
      </c>
      <c r="D113" s="64" t="s">
        <v>85</v>
      </c>
      <c r="E113" s="64" t="s">
        <v>88</v>
      </c>
      <c r="F113" s="64" t="s">
        <v>90</v>
      </c>
      <c r="G113" s="64" t="s">
        <v>92</v>
      </c>
      <c r="H113" s="64" t="s">
        <v>95</v>
      </c>
      <c r="I113" s="64" t="s">
        <v>98</v>
      </c>
      <c r="J113" s="64" t="s">
        <v>789</v>
      </c>
      <c r="K113" s="64" t="s">
        <v>101</v>
      </c>
      <c r="L113" s="34">
        <f t="shared" si="3"/>
        <v>20</v>
      </c>
    </row>
    <row r="114" spans="1:12" ht="26.25" customHeight="1" x14ac:dyDescent="0.25">
      <c r="A114" s="53">
        <v>107</v>
      </c>
      <c r="B114" s="92">
        <v>2310070115</v>
      </c>
      <c r="C114" s="96" t="s">
        <v>321</v>
      </c>
      <c r="D114" s="64" t="s">
        <v>85</v>
      </c>
      <c r="E114" s="64" t="s">
        <v>88</v>
      </c>
      <c r="F114" s="64" t="s">
        <v>90</v>
      </c>
      <c r="G114" s="64" t="s">
        <v>92</v>
      </c>
      <c r="H114" s="64" t="s">
        <v>95</v>
      </c>
      <c r="I114" s="64" t="s">
        <v>98</v>
      </c>
      <c r="J114" s="64" t="s">
        <v>789</v>
      </c>
      <c r="K114" s="64" t="s">
        <v>101</v>
      </c>
      <c r="L114" s="34">
        <f t="shared" si="3"/>
        <v>20</v>
      </c>
    </row>
    <row r="115" spans="1:12" ht="26.25" customHeight="1" x14ac:dyDescent="0.25">
      <c r="A115" s="53">
        <v>108</v>
      </c>
      <c r="B115" s="93">
        <v>2310070117</v>
      </c>
      <c r="C115" s="96" t="s">
        <v>322</v>
      </c>
      <c r="D115" s="64" t="s">
        <v>85</v>
      </c>
      <c r="E115" s="64" t="s">
        <v>88</v>
      </c>
      <c r="F115" s="64" t="s">
        <v>90</v>
      </c>
      <c r="G115" s="64" t="s">
        <v>92</v>
      </c>
      <c r="H115" s="64" t="s">
        <v>95</v>
      </c>
      <c r="I115" s="64" t="s">
        <v>98</v>
      </c>
      <c r="J115" s="64" t="s">
        <v>789</v>
      </c>
      <c r="K115" s="64" t="s">
        <v>101</v>
      </c>
      <c r="L115" s="34">
        <f t="shared" si="3"/>
        <v>20</v>
      </c>
    </row>
    <row r="116" spans="1:12" ht="26.25" customHeight="1" x14ac:dyDescent="0.25">
      <c r="A116" s="53">
        <v>109</v>
      </c>
      <c r="B116" s="92">
        <v>2310070118</v>
      </c>
      <c r="C116" s="54" t="s">
        <v>323</v>
      </c>
      <c r="D116" s="64" t="s">
        <v>85</v>
      </c>
      <c r="E116" s="64" t="s">
        <v>88</v>
      </c>
      <c r="F116" s="64" t="s">
        <v>90</v>
      </c>
      <c r="G116" s="64" t="s">
        <v>92</v>
      </c>
      <c r="H116" s="64" t="s">
        <v>95</v>
      </c>
      <c r="I116" s="64" t="s">
        <v>98</v>
      </c>
      <c r="J116" s="64" t="s">
        <v>789</v>
      </c>
      <c r="K116" s="64" t="s">
        <v>101</v>
      </c>
      <c r="L116" s="34">
        <f t="shared" si="3"/>
        <v>20</v>
      </c>
    </row>
    <row r="117" spans="1:12" ht="26.25" customHeight="1" x14ac:dyDescent="0.25">
      <c r="A117" s="53">
        <v>110</v>
      </c>
      <c r="B117" s="93">
        <v>2310070119</v>
      </c>
      <c r="C117" s="97" t="s">
        <v>190</v>
      </c>
      <c r="D117" s="64" t="s">
        <v>85</v>
      </c>
      <c r="E117" s="64" t="s">
        <v>88</v>
      </c>
      <c r="F117" s="64" t="s">
        <v>90</v>
      </c>
      <c r="G117" s="64" t="s">
        <v>92</v>
      </c>
      <c r="H117" s="64" t="s">
        <v>95</v>
      </c>
      <c r="I117" s="64" t="s">
        <v>98</v>
      </c>
      <c r="J117" s="64" t="s">
        <v>789</v>
      </c>
      <c r="K117" s="64" t="s">
        <v>101</v>
      </c>
      <c r="L117" s="34">
        <f t="shared" si="3"/>
        <v>20</v>
      </c>
    </row>
    <row r="118" spans="1:12" ht="26.25" customHeight="1" x14ac:dyDescent="0.25">
      <c r="A118" s="53">
        <v>111</v>
      </c>
      <c r="B118" s="93">
        <v>2310070120</v>
      </c>
      <c r="C118" s="62" t="s">
        <v>324</v>
      </c>
      <c r="D118" s="64" t="s">
        <v>85</v>
      </c>
      <c r="E118" s="64" t="s">
        <v>88</v>
      </c>
      <c r="F118" s="64" t="s">
        <v>90</v>
      </c>
      <c r="G118" s="64" t="s">
        <v>92</v>
      </c>
      <c r="H118" s="64" t="s">
        <v>95</v>
      </c>
      <c r="I118" s="64" t="s">
        <v>98</v>
      </c>
      <c r="J118" s="64" t="s">
        <v>789</v>
      </c>
      <c r="K118" s="64" t="s">
        <v>101</v>
      </c>
      <c r="L118" s="34">
        <f t="shared" si="3"/>
        <v>20</v>
      </c>
    </row>
    <row r="119" spans="1:12" ht="26.25" customHeight="1" x14ac:dyDescent="0.25">
      <c r="A119" s="53">
        <v>112</v>
      </c>
      <c r="B119" s="92">
        <v>2310070121</v>
      </c>
      <c r="C119" s="62" t="s">
        <v>325</v>
      </c>
      <c r="D119" s="64" t="s">
        <v>85</v>
      </c>
      <c r="E119" s="64" t="s">
        <v>88</v>
      </c>
      <c r="F119" s="64" t="s">
        <v>90</v>
      </c>
      <c r="G119" s="64" t="s">
        <v>92</v>
      </c>
      <c r="H119" s="64" t="s">
        <v>95</v>
      </c>
      <c r="I119" s="64" t="s">
        <v>98</v>
      </c>
      <c r="J119" s="64" t="s">
        <v>789</v>
      </c>
      <c r="K119" s="64" t="s">
        <v>101</v>
      </c>
      <c r="L119" s="34">
        <f t="shared" si="3"/>
        <v>20</v>
      </c>
    </row>
    <row r="120" spans="1:12" ht="26.25" customHeight="1" x14ac:dyDescent="0.25">
      <c r="A120" s="53">
        <v>113</v>
      </c>
      <c r="B120" s="93">
        <v>2310070123</v>
      </c>
      <c r="C120" s="62" t="s">
        <v>326</v>
      </c>
      <c r="D120" s="64" t="s">
        <v>85</v>
      </c>
      <c r="E120" s="64" t="s">
        <v>88</v>
      </c>
      <c r="F120" s="64" t="s">
        <v>90</v>
      </c>
      <c r="G120" s="64" t="s">
        <v>92</v>
      </c>
      <c r="H120" s="64" t="s">
        <v>95</v>
      </c>
      <c r="I120" s="64" t="s">
        <v>98</v>
      </c>
      <c r="J120" s="64" t="s">
        <v>789</v>
      </c>
      <c r="K120" s="64" t="s">
        <v>101</v>
      </c>
      <c r="L120" s="34">
        <f t="shared" si="3"/>
        <v>20</v>
      </c>
    </row>
    <row r="121" spans="1:12" ht="26.25" customHeight="1" x14ac:dyDescent="0.25">
      <c r="A121" s="53">
        <v>114</v>
      </c>
      <c r="B121" s="92">
        <v>2310070124</v>
      </c>
      <c r="C121" s="62" t="s">
        <v>327</v>
      </c>
      <c r="D121" s="64" t="s">
        <v>85</v>
      </c>
      <c r="E121" s="64" t="s">
        <v>88</v>
      </c>
      <c r="F121" s="64" t="s">
        <v>90</v>
      </c>
      <c r="G121" s="64" t="s">
        <v>92</v>
      </c>
      <c r="H121" s="64" t="s">
        <v>95</v>
      </c>
      <c r="I121" s="64" t="s">
        <v>98</v>
      </c>
      <c r="J121" s="64" t="s">
        <v>789</v>
      </c>
      <c r="K121" s="64" t="s">
        <v>101</v>
      </c>
      <c r="L121" s="34">
        <f t="shared" si="3"/>
        <v>20</v>
      </c>
    </row>
    <row r="122" spans="1:12" ht="26.25" customHeight="1" x14ac:dyDescent="0.25">
      <c r="A122" s="53">
        <v>115</v>
      </c>
      <c r="B122" s="92">
        <v>2310070125</v>
      </c>
      <c r="C122" s="62" t="s">
        <v>328</v>
      </c>
      <c r="D122" s="64" t="s">
        <v>85</v>
      </c>
      <c r="E122" s="64" t="s">
        <v>88</v>
      </c>
      <c r="F122" s="64" t="s">
        <v>90</v>
      </c>
      <c r="G122" s="64" t="s">
        <v>92</v>
      </c>
      <c r="H122" s="64" t="s">
        <v>95</v>
      </c>
      <c r="I122" s="64" t="s">
        <v>98</v>
      </c>
      <c r="J122" s="64" t="s">
        <v>789</v>
      </c>
      <c r="K122" s="64" t="s">
        <v>101</v>
      </c>
      <c r="L122" s="34">
        <f t="shared" si="3"/>
        <v>20</v>
      </c>
    </row>
  </sheetData>
  <autoFilter ref="A6:L121">
    <filterColumn colId="2" showButton="0"/>
  </autoFilter>
  <mergeCells count="5">
    <mergeCell ref="A7:C7"/>
    <mergeCell ref="A1:C1"/>
    <mergeCell ref="A2:C2"/>
    <mergeCell ref="A3:C3"/>
    <mergeCell ref="A4:L4"/>
  </mergeCells>
  <pageMargins left="0.25" right="0.25" top="0.25" bottom="0.25" header="0.5" footer="0.5"/>
  <pageSetup paperSize="9" scale="85" orientation="landscape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4"/>
  <sheetViews>
    <sheetView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P12" sqref="P12"/>
    </sheetView>
  </sheetViews>
  <sheetFormatPr defaultColWidth="14.42578125" defaultRowHeight="15.75" x14ac:dyDescent="0.25"/>
  <cols>
    <col min="1" max="1" width="4.85546875" style="47" bestFit="1" customWidth="1"/>
    <col min="2" max="2" width="13" style="37" customWidth="1"/>
    <col min="3" max="3" width="26.7109375" style="37" bestFit="1" customWidth="1"/>
    <col min="4" max="4" width="12" style="43" bestFit="1" customWidth="1"/>
    <col min="5" max="5" width="10.140625" style="43" customWidth="1"/>
    <col min="6" max="6" width="8.5703125" style="43" customWidth="1"/>
    <col min="7" max="7" width="12.42578125" style="43" bestFit="1" customWidth="1"/>
    <col min="8" max="8" width="9.85546875" style="43" customWidth="1"/>
    <col min="9" max="9" width="11.28515625" style="43" customWidth="1"/>
    <col min="10" max="10" width="11.42578125" style="43" customWidth="1"/>
    <col min="11" max="11" width="8.7109375" style="43" customWidth="1"/>
    <col min="12" max="12" width="9.140625" style="43" customWidth="1"/>
    <col min="13" max="13" width="11.28515625" style="43" customWidth="1"/>
    <col min="14" max="14" width="8" style="38" customWidth="1"/>
    <col min="15" max="16384" width="14.42578125" style="37"/>
  </cols>
  <sheetData>
    <row r="1" spans="1:14" ht="15" customHeight="1" x14ac:dyDescent="0.25">
      <c r="A1" s="140" t="s">
        <v>60</v>
      </c>
      <c r="B1" s="140"/>
      <c r="C1" s="140"/>
      <c r="H1" s="143"/>
      <c r="I1" s="143"/>
      <c r="J1" s="143"/>
      <c r="K1" s="143"/>
      <c r="L1" s="143"/>
      <c r="M1" s="67"/>
    </row>
    <row r="2" spans="1:14" ht="15" customHeight="1" x14ac:dyDescent="0.25">
      <c r="A2" s="140" t="s">
        <v>61</v>
      </c>
      <c r="B2" s="140"/>
      <c r="C2" s="140"/>
      <c r="H2" s="143"/>
      <c r="I2" s="143"/>
      <c r="J2" s="143"/>
      <c r="K2" s="143"/>
      <c r="L2" s="143"/>
      <c r="M2" s="67"/>
    </row>
    <row r="3" spans="1:14" ht="15" customHeight="1" x14ac:dyDescent="0.25">
      <c r="A3" s="141" t="s">
        <v>62</v>
      </c>
      <c r="B3" s="141"/>
      <c r="C3" s="141"/>
      <c r="I3" s="140"/>
      <c r="J3" s="140"/>
      <c r="K3" s="140"/>
      <c r="L3" s="140"/>
      <c r="M3" s="66"/>
    </row>
    <row r="4" spans="1:14" ht="47.25" customHeight="1" x14ac:dyDescent="0.3">
      <c r="A4" s="146" t="s">
        <v>778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8.25" customHeight="1" x14ac:dyDescent="0.25"/>
    <row r="6" spans="1:14" ht="81" customHeight="1" x14ac:dyDescent="0.25">
      <c r="A6" s="49" t="s">
        <v>52</v>
      </c>
      <c r="B6" s="48" t="s">
        <v>45</v>
      </c>
      <c r="C6" s="58" t="s">
        <v>51</v>
      </c>
      <c r="D6" s="33" t="s">
        <v>73</v>
      </c>
      <c r="E6" s="33" t="s">
        <v>75</v>
      </c>
      <c r="F6" s="33" t="s">
        <v>76</v>
      </c>
      <c r="G6" s="57" t="s">
        <v>77</v>
      </c>
      <c r="H6" s="48" t="s">
        <v>79</v>
      </c>
      <c r="I6" s="57" t="s">
        <v>80</v>
      </c>
      <c r="J6" s="48" t="s">
        <v>81</v>
      </c>
      <c r="K6" s="48" t="s">
        <v>82</v>
      </c>
      <c r="L6" s="48" t="s">
        <v>59</v>
      </c>
      <c r="M6" s="58" t="s">
        <v>786</v>
      </c>
      <c r="N6" s="48" t="s">
        <v>53</v>
      </c>
    </row>
    <row r="7" spans="1:14" ht="19.5" customHeight="1" x14ac:dyDescent="0.25">
      <c r="A7" s="144" t="s">
        <v>54</v>
      </c>
      <c r="B7" s="145"/>
      <c r="C7" s="145"/>
      <c r="D7" s="40">
        <v>2</v>
      </c>
      <c r="E7" s="40">
        <v>2</v>
      </c>
      <c r="F7" s="40">
        <v>2</v>
      </c>
      <c r="G7" s="57">
        <v>2</v>
      </c>
      <c r="H7" s="48">
        <v>2</v>
      </c>
      <c r="I7" s="57">
        <v>2</v>
      </c>
      <c r="J7" s="48">
        <v>2</v>
      </c>
      <c r="K7" s="48">
        <v>2</v>
      </c>
      <c r="L7" s="48">
        <v>2</v>
      </c>
      <c r="M7" s="58">
        <v>2</v>
      </c>
      <c r="N7" s="48">
        <f>SUM(D7:M7)</f>
        <v>20</v>
      </c>
    </row>
    <row r="8" spans="1:14" s="39" customFormat="1" ht="27.75" customHeight="1" x14ac:dyDescent="0.25">
      <c r="A8" s="34">
        <v>1</v>
      </c>
      <c r="B8" s="79">
        <v>2310050002</v>
      </c>
      <c r="C8" s="80" t="s">
        <v>371</v>
      </c>
      <c r="D8" s="44"/>
      <c r="E8" s="44" t="s">
        <v>780</v>
      </c>
      <c r="F8" s="44" t="s">
        <v>781</v>
      </c>
      <c r="G8" s="44" t="s">
        <v>78</v>
      </c>
      <c r="H8" s="44" t="s">
        <v>782</v>
      </c>
      <c r="I8" s="44" t="s">
        <v>783</v>
      </c>
      <c r="J8" s="44" t="s">
        <v>784</v>
      </c>
      <c r="K8" s="44" t="s">
        <v>785</v>
      </c>
      <c r="L8" s="44"/>
      <c r="M8" s="44" t="s">
        <v>787</v>
      </c>
      <c r="N8" s="34">
        <f>$N$7-SUMIF(D8:M8,"",$D$7:$M$7)</f>
        <v>16</v>
      </c>
    </row>
    <row r="9" spans="1:14" s="39" customFormat="1" ht="27.75" customHeight="1" x14ac:dyDescent="0.25">
      <c r="A9" s="34">
        <v>2</v>
      </c>
      <c r="B9" s="79">
        <v>2310050003</v>
      </c>
      <c r="C9" s="80" t="s">
        <v>372</v>
      </c>
      <c r="D9" s="44" t="s">
        <v>74</v>
      </c>
      <c r="E9" s="44" t="s">
        <v>780</v>
      </c>
      <c r="F9" s="44" t="s">
        <v>781</v>
      </c>
      <c r="G9" s="44" t="s">
        <v>78</v>
      </c>
      <c r="H9" s="44" t="s">
        <v>782</v>
      </c>
      <c r="I9" s="44" t="s">
        <v>783</v>
      </c>
      <c r="J9" s="44" t="s">
        <v>784</v>
      </c>
      <c r="K9" s="44" t="s">
        <v>785</v>
      </c>
      <c r="L9" s="44" t="s">
        <v>83</v>
      </c>
      <c r="M9" s="44" t="s">
        <v>787</v>
      </c>
      <c r="N9" s="34">
        <f t="shared" ref="N9:N55" si="0">$N$7-SUMIF(D9:M9,"",$D$7:$M$7)</f>
        <v>20</v>
      </c>
    </row>
    <row r="10" spans="1:14" s="39" customFormat="1" ht="27.75" customHeight="1" x14ac:dyDescent="0.25">
      <c r="A10" s="34">
        <v>3</v>
      </c>
      <c r="B10" s="79">
        <v>2310050004</v>
      </c>
      <c r="C10" s="80" t="s">
        <v>373</v>
      </c>
      <c r="D10" s="44" t="s">
        <v>74</v>
      </c>
      <c r="E10" s="44" t="s">
        <v>780</v>
      </c>
      <c r="F10" s="44" t="s">
        <v>781</v>
      </c>
      <c r="G10" s="44" t="s">
        <v>78</v>
      </c>
      <c r="H10" s="44" t="s">
        <v>782</v>
      </c>
      <c r="I10" s="44" t="s">
        <v>783</v>
      </c>
      <c r="J10" s="44" t="s">
        <v>784</v>
      </c>
      <c r="K10" s="44" t="s">
        <v>785</v>
      </c>
      <c r="L10" s="44" t="s">
        <v>83</v>
      </c>
      <c r="M10" s="44" t="s">
        <v>787</v>
      </c>
      <c r="N10" s="34">
        <f t="shared" si="0"/>
        <v>20</v>
      </c>
    </row>
    <row r="11" spans="1:14" s="39" customFormat="1" ht="27.75" customHeight="1" x14ac:dyDescent="0.25">
      <c r="A11" s="34">
        <v>4</v>
      </c>
      <c r="B11" s="79">
        <v>2310050005</v>
      </c>
      <c r="C11" s="80" t="s">
        <v>374</v>
      </c>
      <c r="D11" s="44" t="s">
        <v>74</v>
      </c>
      <c r="E11" s="44" t="s">
        <v>780</v>
      </c>
      <c r="F11" s="44" t="s">
        <v>781</v>
      </c>
      <c r="G11" s="44" t="s">
        <v>78</v>
      </c>
      <c r="H11" s="44" t="s">
        <v>782</v>
      </c>
      <c r="I11" s="44" t="s">
        <v>783</v>
      </c>
      <c r="J11" s="44" t="s">
        <v>784</v>
      </c>
      <c r="K11" s="44" t="s">
        <v>785</v>
      </c>
      <c r="L11" s="44" t="s">
        <v>83</v>
      </c>
      <c r="M11" s="44" t="s">
        <v>787</v>
      </c>
      <c r="N11" s="34">
        <f t="shared" si="0"/>
        <v>20</v>
      </c>
    </row>
    <row r="12" spans="1:14" s="39" customFormat="1" ht="27.75" customHeight="1" x14ac:dyDescent="0.25">
      <c r="A12" s="34">
        <v>5</v>
      </c>
      <c r="B12" s="79">
        <v>2310050007</v>
      </c>
      <c r="C12" s="80" t="s">
        <v>375</v>
      </c>
      <c r="D12" s="44" t="s">
        <v>74</v>
      </c>
      <c r="E12" s="44" t="s">
        <v>780</v>
      </c>
      <c r="F12" s="44" t="s">
        <v>781</v>
      </c>
      <c r="G12" s="44" t="s">
        <v>78</v>
      </c>
      <c r="H12" s="44" t="s">
        <v>782</v>
      </c>
      <c r="I12" s="44" t="s">
        <v>783</v>
      </c>
      <c r="J12" s="44" t="s">
        <v>784</v>
      </c>
      <c r="K12" s="44" t="s">
        <v>785</v>
      </c>
      <c r="L12" s="44" t="s">
        <v>83</v>
      </c>
      <c r="M12" s="44" t="s">
        <v>787</v>
      </c>
      <c r="N12" s="34">
        <f t="shared" si="0"/>
        <v>20</v>
      </c>
    </row>
    <row r="13" spans="1:14" s="39" customFormat="1" ht="27.75" customHeight="1" x14ac:dyDescent="0.25">
      <c r="A13" s="34">
        <v>6</v>
      </c>
      <c r="B13" s="79">
        <v>2310050008</v>
      </c>
      <c r="C13" s="80" t="s">
        <v>376</v>
      </c>
      <c r="D13" s="44" t="s">
        <v>74</v>
      </c>
      <c r="E13" s="44" t="s">
        <v>780</v>
      </c>
      <c r="F13" s="44" t="s">
        <v>781</v>
      </c>
      <c r="G13" s="44" t="s">
        <v>78</v>
      </c>
      <c r="H13" s="44" t="s">
        <v>782</v>
      </c>
      <c r="I13" s="44" t="s">
        <v>783</v>
      </c>
      <c r="J13" s="44" t="s">
        <v>784</v>
      </c>
      <c r="K13" s="44" t="s">
        <v>785</v>
      </c>
      <c r="L13" s="44" t="s">
        <v>83</v>
      </c>
      <c r="M13" s="44" t="s">
        <v>787</v>
      </c>
      <c r="N13" s="34">
        <f t="shared" si="0"/>
        <v>20</v>
      </c>
    </row>
    <row r="14" spans="1:14" s="39" customFormat="1" ht="27.75" customHeight="1" x14ac:dyDescent="0.25">
      <c r="A14" s="34">
        <v>7</v>
      </c>
      <c r="B14" s="79">
        <v>2310050009</v>
      </c>
      <c r="C14" s="81" t="s">
        <v>377</v>
      </c>
      <c r="D14" s="44" t="s">
        <v>74</v>
      </c>
      <c r="E14" s="44" t="s">
        <v>780</v>
      </c>
      <c r="F14" s="44" t="s">
        <v>781</v>
      </c>
      <c r="G14" s="44" t="s">
        <v>78</v>
      </c>
      <c r="H14" s="44" t="s">
        <v>782</v>
      </c>
      <c r="I14" s="44" t="s">
        <v>783</v>
      </c>
      <c r="J14" s="44" t="s">
        <v>784</v>
      </c>
      <c r="K14" s="44" t="s">
        <v>785</v>
      </c>
      <c r="L14" s="44" t="s">
        <v>83</v>
      </c>
      <c r="M14" s="44" t="s">
        <v>787</v>
      </c>
      <c r="N14" s="34">
        <f t="shared" si="0"/>
        <v>20</v>
      </c>
    </row>
    <row r="15" spans="1:14" s="39" customFormat="1" ht="27.75" customHeight="1" x14ac:dyDescent="0.25">
      <c r="A15" s="34">
        <v>8</v>
      </c>
      <c r="B15" s="79">
        <v>2310050010</v>
      </c>
      <c r="C15" s="81" t="s">
        <v>378</v>
      </c>
      <c r="D15" s="44" t="s">
        <v>74</v>
      </c>
      <c r="E15" s="44" t="s">
        <v>780</v>
      </c>
      <c r="F15" s="44" t="s">
        <v>781</v>
      </c>
      <c r="G15" s="44" t="s">
        <v>78</v>
      </c>
      <c r="H15" s="44" t="s">
        <v>782</v>
      </c>
      <c r="I15" s="44" t="s">
        <v>783</v>
      </c>
      <c r="J15" s="44" t="s">
        <v>784</v>
      </c>
      <c r="K15" s="44" t="s">
        <v>785</v>
      </c>
      <c r="L15" s="44" t="s">
        <v>83</v>
      </c>
      <c r="M15" s="44" t="s">
        <v>787</v>
      </c>
      <c r="N15" s="34">
        <f t="shared" si="0"/>
        <v>20</v>
      </c>
    </row>
    <row r="16" spans="1:14" s="39" customFormat="1" ht="27.75" customHeight="1" x14ac:dyDescent="0.25">
      <c r="A16" s="34">
        <v>9</v>
      </c>
      <c r="B16" s="79">
        <v>2310050011</v>
      </c>
      <c r="C16" s="81" t="s">
        <v>379</v>
      </c>
      <c r="D16" s="44" t="s">
        <v>74</v>
      </c>
      <c r="E16" s="44" t="s">
        <v>780</v>
      </c>
      <c r="F16" s="44" t="s">
        <v>781</v>
      </c>
      <c r="G16" s="44" t="s">
        <v>78</v>
      </c>
      <c r="H16" s="44" t="s">
        <v>782</v>
      </c>
      <c r="I16" s="44" t="s">
        <v>783</v>
      </c>
      <c r="J16" s="44" t="s">
        <v>784</v>
      </c>
      <c r="K16" s="44" t="s">
        <v>785</v>
      </c>
      <c r="L16" s="44" t="s">
        <v>83</v>
      </c>
      <c r="M16" s="44" t="s">
        <v>787</v>
      </c>
      <c r="N16" s="34">
        <f t="shared" si="0"/>
        <v>20</v>
      </c>
    </row>
    <row r="17" spans="1:14" s="39" customFormat="1" ht="27.75" customHeight="1" x14ac:dyDescent="0.25">
      <c r="A17" s="34">
        <v>10</v>
      </c>
      <c r="B17" s="79">
        <v>2310050012</v>
      </c>
      <c r="C17" s="81" t="s">
        <v>380</v>
      </c>
      <c r="D17" s="44" t="s">
        <v>74</v>
      </c>
      <c r="E17" s="44" t="s">
        <v>780</v>
      </c>
      <c r="F17" s="44" t="s">
        <v>781</v>
      </c>
      <c r="G17" s="44" t="s">
        <v>78</v>
      </c>
      <c r="H17" s="44" t="s">
        <v>782</v>
      </c>
      <c r="I17" s="44" t="s">
        <v>783</v>
      </c>
      <c r="J17" s="44" t="s">
        <v>784</v>
      </c>
      <c r="K17" s="44" t="s">
        <v>785</v>
      </c>
      <c r="L17" s="44" t="s">
        <v>83</v>
      </c>
      <c r="M17" s="44" t="s">
        <v>787</v>
      </c>
      <c r="N17" s="34">
        <f t="shared" si="0"/>
        <v>20</v>
      </c>
    </row>
    <row r="18" spans="1:14" s="39" customFormat="1" ht="27.75" customHeight="1" x14ac:dyDescent="0.25">
      <c r="A18" s="34">
        <v>11</v>
      </c>
      <c r="B18" s="79">
        <v>2310050013</v>
      </c>
      <c r="C18" s="81" t="s">
        <v>381</v>
      </c>
      <c r="D18" s="44" t="s">
        <v>74</v>
      </c>
      <c r="E18" s="44" t="s">
        <v>780</v>
      </c>
      <c r="F18" s="44" t="s">
        <v>781</v>
      </c>
      <c r="G18" s="44" t="s">
        <v>78</v>
      </c>
      <c r="H18" s="44" t="s">
        <v>782</v>
      </c>
      <c r="I18" s="44" t="s">
        <v>783</v>
      </c>
      <c r="J18" s="44" t="s">
        <v>784</v>
      </c>
      <c r="K18" s="44" t="s">
        <v>785</v>
      </c>
      <c r="L18" s="44" t="s">
        <v>83</v>
      </c>
      <c r="M18" s="44" t="s">
        <v>787</v>
      </c>
      <c r="N18" s="34">
        <f t="shared" si="0"/>
        <v>20</v>
      </c>
    </row>
    <row r="19" spans="1:14" s="39" customFormat="1" ht="27.75" customHeight="1" x14ac:dyDescent="0.25">
      <c r="A19" s="70">
        <v>12</v>
      </c>
      <c r="B19" s="83">
        <v>2310050015</v>
      </c>
      <c r="C19" s="118" t="s">
        <v>382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0">
        <f t="shared" si="0"/>
        <v>0</v>
      </c>
    </row>
    <row r="20" spans="1:14" s="39" customFormat="1" ht="27.75" customHeight="1" x14ac:dyDescent="0.25">
      <c r="A20" s="34">
        <v>13</v>
      </c>
      <c r="B20" s="79">
        <v>2310050016</v>
      </c>
      <c r="C20" s="81" t="s">
        <v>383</v>
      </c>
      <c r="D20" s="44" t="s">
        <v>74</v>
      </c>
      <c r="E20" s="44" t="s">
        <v>780</v>
      </c>
      <c r="F20" s="44" t="s">
        <v>781</v>
      </c>
      <c r="G20" s="44" t="s">
        <v>78</v>
      </c>
      <c r="H20" s="44" t="s">
        <v>782</v>
      </c>
      <c r="I20" s="44" t="s">
        <v>783</v>
      </c>
      <c r="J20" s="44" t="s">
        <v>784</v>
      </c>
      <c r="K20" s="44" t="s">
        <v>785</v>
      </c>
      <c r="L20" s="44" t="s">
        <v>83</v>
      </c>
      <c r="M20" s="44" t="s">
        <v>787</v>
      </c>
      <c r="N20" s="34">
        <f t="shared" si="0"/>
        <v>20</v>
      </c>
    </row>
    <row r="21" spans="1:14" s="39" customFormat="1" ht="27.75" customHeight="1" x14ac:dyDescent="0.25">
      <c r="A21" s="34">
        <v>14</v>
      </c>
      <c r="B21" s="79">
        <v>2310050017</v>
      </c>
      <c r="C21" s="81" t="s">
        <v>384</v>
      </c>
      <c r="D21" s="44" t="s">
        <v>74</v>
      </c>
      <c r="E21" s="44" t="s">
        <v>780</v>
      </c>
      <c r="F21" s="44" t="s">
        <v>781</v>
      </c>
      <c r="G21" s="44" t="s">
        <v>78</v>
      </c>
      <c r="H21" s="44" t="s">
        <v>782</v>
      </c>
      <c r="I21" s="44" t="s">
        <v>783</v>
      </c>
      <c r="J21" s="44" t="s">
        <v>784</v>
      </c>
      <c r="K21" s="44" t="s">
        <v>785</v>
      </c>
      <c r="L21" s="44" t="s">
        <v>83</v>
      </c>
      <c r="M21" s="44" t="s">
        <v>787</v>
      </c>
      <c r="N21" s="34">
        <f t="shared" si="0"/>
        <v>20</v>
      </c>
    </row>
    <row r="22" spans="1:14" s="39" customFormat="1" ht="27.75" customHeight="1" x14ac:dyDescent="0.25">
      <c r="A22" s="34">
        <v>15</v>
      </c>
      <c r="B22" s="79">
        <v>2310050020</v>
      </c>
      <c r="C22" s="81" t="s">
        <v>385</v>
      </c>
      <c r="D22" s="44" t="s">
        <v>74</v>
      </c>
      <c r="E22" s="44" t="s">
        <v>780</v>
      </c>
      <c r="F22" s="44" t="s">
        <v>781</v>
      </c>
      <c r="G22" s="44" t="s">
        <v>78</v>
      </c>
      <c r="H22" s="44" t="s">
        <v>782</v>
      </c>
      <c r="I22" s="44" t="s">
        <v>783</v>
      </c>
      <c r="J22" s="44" t="s">
        <v>784</v>
      </c>
      <c r="K22" s="44" t="s">
        <v>785</v>
      </c>
      <c r="L22" s="44" t="s">
        <v>83</v>
      </c>
      <c r="M22" s="44" t="s">
        <v>787</v>
      </c>
      <c r="N22" s="34">
        <f t="shared" si="0"/>
        <v>20</v>
      </c>
    </row>
    <row r="23" spans="1:14" s="39" customFormat="1" ht="27.75" customHeight="1" x14ac:dyDescent="0.25">
      <c r="A23" s="34">
        <v>16</v>
      </c>
      <c r="B23" s="79">
        <v>2310050021</v>
      </c>
      <c r="C23" s="82" t="s">
        <v>386</v>
      </c>
      <c r="D23" s="44" t="s">
        <v>74</v>
      </c>
      <c r="E23" s="44" t="s">
        <v>780</v>
      </c>
      <c r="F23" s="44" t="s">
        <v>781</v>
      </c>
      <c r="G23" s="44" t="s">
        <v>78</v>
      </c>
      <c r="H23" s="44" t="s">
        <v>782</v>
      </c>
      <c r="I23" s="44" t="s">
        <v>783</v>
      </c>
      <c r="J23" s="44" t="s">
        <v>784</v>
      </c>
      <c r="K23" s="44" t="s">
        <v>785</v>
      </c>
      <c r="L23" s="44" t="s">
        <v>83</v>
      </c>
      <c r="M23" s="44" t="s">
        <v>787</v>
      </c>
      <c r="N23" s="34">
        <f t="shared" si="0"/>
        <v>20</v>
      </c>
    </row>
    <row r="24" spans="1:14" s="39" customFormat="1" ht="27.75" customHeight="1" x14ac:dyDescent="0.25">
      <c r="A24" s="34">
        <v>17</v>
      </c>
      <c r="B24" s="79">
        <v>2310050022</v>
      </c>
      <c r="C24" s="54" t="s">
        <v>387</v>
      </c>
      <c r="D24" s="44" t="s">
        <v>74</v>
      </c>
      <c r="E24" s="44" t="s">
        <v>780</v>
      </c>
      <c r="F24" s="44"/>
      <c r="G24" s="44" t="s">
        <v>78</v>
      </c>
      <c r="H24" s="44" t="s">
        <v>782</v>
      </c>
      <c r="I24" s="44" t="s">
        <v>783</v>
      </c>
      <c r="J24" s="44"/>
      <c r="K24" s="44" t="s">
        <v>785</v>
      </c>
      <c r="L24" s="44" t="s">
        <v>83</v>
      </c>
      <c r="M24" s="44" t="s">
        <v>787</v>
      </c>
      <c r="N24" s="34">
        <f t="shared" si="0"/>
        <v>16</v>
      </c>
    </row>
    <row r="25" spans="1:14" s="39" customFormat="1" ht="27.75" customHeight="1" x14ac:dyDescent="0.25">
      <c r="A25" s="34">
        <v>18</v>
      </c>
      <c r="B25" s="79">
        <v>2310050024</v>
      </c>
      <c r="C25" s="54" t="s">
        <v>388</v>
      </c>
      <c r="D25" s="44" t="s">
        <v>74</v>
      </c>
      <c r="E25" s="44" t="s">
        <v>780</v>
      </c>
      <c r="F25" s="44" t="s">
        <v>781</v>
      </c>
      <c r="G25" s="44" t="s">
        <v>78</v>
      </c>
      <c r="H25" s="44" t="s">
        <v>782</v>
      </c>
      <c r="I25" s="44" t="s">
        <v>783</v>
      </c>
      <c r="J25" s="44" t="s">
        <v>784</v>
      </c>
      <c r="K25" s="44" t="s">
        <v>785</v>
      </c>
      <c r="L25" s="44" t="s">
        <v>83</v>
      </c>
      <c r="M25" s="44" t="s">
        <v>787</v>
      </c>
      <c r="N25" s="34">
        <f t="shared" si="0"/>
        <v>20</v>
      </c>
    </row>
    <row r="26" spans="1:14" s="39" customFormat="1" ht="27.75" customHeight="1" x14ac:dyDescent="0.25">
      <c r="A26" s="34">
        <v>19</v>
      </c>
      <c r="B26" s="79">
        <v>2310050025</v>
      </c>
      <c r="C26" s="54" t="s">
        <v>389</v>
      </c>
      <c r="D26" s="44" t="s">
        <v>74</v>
      </c>
      <c r="E26" s="44" t="s">
        <v>780</v>
      </c>
      <c r="F26" s="44" t="s">
        <v>781</v>
      </c>
      <c r="G26" s="44" t="s">
        <v>78</v>
      </c>
      <c r="H26" s="44" t="s">
        <v>782</v>
      </c>
      <c r="I26" s="44" t="s">
        <v>783</v>
      </c>
      <c r="J26" s="44" t="s">
        <v>784</v>
      </c>
      <c r="K26" s="44" t="s">
        <v>785</v>
      </c>
      <c r="L26" s="44" t="s">
        <v>83</v>
      </c>
      <c r="M26" s="44" t="s">
        <v>787</v>
      </c>
      <c r="N26" s="34">
        <f t="shared" si="0"/>
        <v>20</v>
      </c>
    </row>
    <row r="27" spans="1:14" s="39" customFormat="1" ht="27.75" customHeight="1" x14ac:dyDescent="0.25">
      <c r="A27" s="34">
        <v>20</v>
      </c>
      <c r="B27" s="79">
        <v>2310050026</v>
      </c>
      <c r="C27" s="54" t="s">
        <v>390</v>
      </c>
      <c r="D27" s="44" t="s">
        <v>74</v>
      </c>
      <c r="E27" s="44" t="s">
        <v>780</v>
      </c>
      <c r="F27" s="44" t="s">
        <v>781</v>
      </c>
      <c r="G27" s="44" t="s">
        <v>78</v>
      </c>
      <c r="H27" s="44" t="s">
        <v>782</v>
      </c>
      <c r="I27" s="44" t="s">
        <v>783</v>
      </c>
      <c r="J27" s="44" t="s">
        <v>784</v>
      </c>
      <c r="K27" s="44" t="s">
        <v>785</v>
      </c>
      <c r="L27" s="44" t="s">
        <v>83</v>
      </c>
      <c r="M27" s="44" t="s">
        <v>787</v>
      </c>
      <c r="N27" s="34">
        <f t="shared" si="0"/>
        <v>20</v>
      </c>
    </row>
    <row r="28" spans="1:14" s="39" customFormat="1" ht="27.75" customHeight="1" x14ac:dyDescent="0.25">
      <c r="A28" s="34">
        <v>21</v>
      </c>
      <c r="B28" s="79">
        <v>2310050027</v>
      </c>
      <c r="C28" s="54" t="s">
        <v>391</v>
      </c>
      <c r="D28" s="44" t="s">
        <v>74</v>
      </c>
      <c r="E28" s="44" t="s">
        <v>780</v>
      </c>
      <c r="F28" s="44" t="s">
        <v>781</v>
      </c>
      <c r="G28" s="44" t="s">
        <v>78</v>
      </c>
      <c r="H28" s="44" t="s">
        <v>782</v>
      </c>
      <c r="I28" s="44" t="s">
        <v>783</v>
      </c>
      <c r="J28" s="44" t="s">
        <v>784</v>
      </c>
      <c r="K28" s="44" t="s">
        <v>785</v>
      </c>
      <c r="L28" s="44" t="s">
        <v>83</v>
      </c>
      <c r="M28" s="44" t="s">
        <v>787</v>
      </c>
      <c r="N28" s="34">
        <f t="shared" si="0"/>
        <v>20</v>
      </c>
    </row>
    <row r="29" spans="1:14" s="39" customFormat="1" ht="27.75" customHeight="1" x14ac:dyDescent="0.25">
      <c r="A29" s="34">
        <v>22</v>
      </c>
      <c r="B29" s="79">
        <v>2310050028</v>
      </c>
      <c r="C29" s="35" t="s">
        <v>392</v>
      </c>
      <c r="D29" s="44" t="s">
        <v>74</v>
      </c>
      <c r="E29" s="44" t="s">
        <v>780</v>
      </c>
      <c r="F29" s="44" t="s">
        <v>781</v>
      </c>
      <c r="G29" s="44" t="s">
        <v>78</v>
      </c>
      <c r="H29" s="44" t="s">
        <v>782</v>
      </c>
      <c r="I29" s="44" t="s">
        <v>783</v>
      </c>
      <c r="J29" s="44" t="s">
        <v>784</v>
      </c>
      <c r="K29" s="44" t="s">
        <v>785</v>
      </c>
      <c r="L29" s="44" t="s">
        <v>83</v>
      </c>
      <c r="M29" s="44" t="s">
        <v>787</v>
      </c>
      <c r="N29" s="34">
        <f t="shared" si="0"/>
        <v>20</v>
      </c>
    </row>
    <row r="30" spans="1:14" s="39" customFormat="1" ht="27.75" customHeight="1" x14ac:dyDescent="0.25">
      <c r="A30" s="34">
        <v>23</v>
      </c>
      <c r="B30" s="79">
        <v>2310050029</v>
      </c>
      <c r="C30" s="35" t="s">
        <v>393</v>
      </c>
      <c r="D30" s="44" t="s">
        <v>74</v>
      </c>
      <c r="E30" s="44" t="s">
        <v>780</v>
      </c>
      <c r="F30" s="44" t="s">
        <v>781</v>
      </c>
      <c r="G30" s="44" t="s">
        <v>78</v>
      </c>
      <c r="H30" s="44" t="s">
        <v>782</v>
      </c>
      <c r="I30" s="44" t="s">
        <v>783</v>
      </c>
      <c r="J30" s="44" t="s">
        <v>784</v>
      </c>
      <c r="K30" s="44" t="s">
        <v>785</v>
      </c>
      <c r="L30" s="44" t="s">
        <v>83</v>
      </c>
      <c r="M30" s="44" t="s">
        <v>787</v>
      </c>
      <c r="N30" s="34">
        <f t="shared" si="0"/>
        <v>20</v>
      </c>
    </row>
    <row r="31" spans="1:14" s="39" customFormat="1" ht="27.75" customHeight="1" x14ac:dyDescent="0.25">
      <c r="A31" s="34">
        <v>24</v>
      </c>
      <c r="B31" s="79">
        <v>2310050030</v>
      </c>
      <c r="C31" s="54" t="s">
        <v>394</v>
      </c>
      <c r="D31" s="44" t="s">
        <v>74</v>
      </c>
      <c r="E31" s="44" t="s">
        <v>780</v>
      </c>
      <c r="F31" s="44" t="s">
        <v>781</v>
      </c>
      <c r="G31" s="44" t="s">
        <v>78</v>
      </c>
      <c r="H31" s="44" t="s">
        <v>782</v>
      </c>
      <c r="I31" s="44" t="s">
        <v>783</v>
      </c>
      <c r="J31" s="44" t="s">
        <v>784</v>
      </c>
      <c r="K31" s="44" t="s">
        <v>785</v>
      </c>
      <c r="L31" s="44" t="s">
        <v>83</v>
      </c>
      <c r="M31" s="44" t="s">
        <v>787</v>
      </c>
      <c r="N31" s="34">
        <f t="shared" si="0"/>
        <v>20</v>
      </c>
    </row>
    <row r="32" spans="1:14" s="39" customFormat="1" ht="27.75" customHeight="1" x14ac:dyDescent="0.25">
      <c r="A32" s="34">
        <v>25</v>
      </c>
      <c r="B32" s="79">
        <v>2310050031</v>
      </c>
      <c r="C32" s="35" t="s">
        <v>395</v>
      </c>
      <c r="D32" s="44" t="s">
        <v>74</v>
      </c>
      <c r="E32" s="44" t="s">
        <v>780</v>
      </c>
      <c r="F32" s="44" t="s">
        <v>781</v>
      </c>
      <c r="G32" s="44" t="s">
        <v>78</v>
      </c>
      <c r="H32" s="44" t="s">
        <v>782</v>
      </c>
      <c r="I32" s="44" t="s">
        <v>783</v>
      </c>
      <c r="J32" s="44" t="s">
        <v>784</v>
      </c>
      <c r="K32" s="44" t="s">
        <v>785</v>
      </c>
      <c r="L32" s="44" t="s">
        <v>83</v>
      </c>
      <c r="M32" s="44" t="s">
        <v>787</v>
      </c>
      <c r="N32" s="34">
        <f t="shared" si="0"/>
        <v>20</v>
      </c>
    </row>
    <row r="33" spans="1:14" s="39" customFormat="1" ht="27.75" customHeight="1" x14ac:dyDescent="0.25">
      <c r="A33" s="34">
        <v>26</v>
      </c>
      <c r="B33" s="79">
        <v>2310050032</v>
      </c>
      <c r="C33" s="54" t="s">
        <v>396</v>
      </c>
      <c r="D33" s="44" t="s">
        <v>74</v>
      </c>
      <c r="E33" s="44" t="s">
        <v>780</v>
      </c>
      <c r="F33" s="44" t="s">
        <v>781</v>
      </c>
      <c r="G33" s="44" t="s">
        <v>78</v>
      </c>
      <c r="H33" s="44" t="s">
        <v>782</v>
      </c>
      <c r="I33" s="44" t="s">
        <v>783</v>
      </c>
      <c r="J33" s="44" t="s">
        <v>784</v>
      </c>
      <c r="K33" s="44" t="s">
        <v>785</v>
      </c>
      <c r="L33" s="44" t="s">
        <v>83</v>
      </c>
      <c r="M33" s="44" t="s">
        <v>787</v>
      </c>
      <c r="N33" s="34">
        <f t="shared" si="0"/>
        <v>20</v>
      </c>
    </row>
    <row r="34" spans="1:14" s="39" customFormat="1" ht="27.75" customHeight="1" x14ac:dyDescent="0.25">
      <c r="A34" s="34">
        <v>27</v>
      </c>
      <c r="B34" s="79">
        <v>2310050033</v>
      </c>
      <c r="C34" s="54" t="s">
        <v>397</v>
      </c>
      <c r="D34" s="44" t="s">
        <v>74</v>
      </c>
      <c r="E34" s="44" t="s">
        <v>780</v>
      </c>
      <c r="F34" s="44" t="s">
        <v>781</v>
      </c>
      <c r="G34" s="44" t="s">
        <v>78</v>
      </c>
      <c r="H34" s="44" t="s">
        <v>782</v>
      </c>
      <c r="I34" s="44" t="s">
        <v>783</v>
      </c>
      <c r="J34" s="44" t="s">
        <v>784</v>
      </c>
      <c r="K34" s="44" t="s">
        <v>785</v>
      </c>
      <c r="L34" s="44" t="s">
        <v>83</v>
      </c>
      <c r="M34" s="44" t="s">
        <v>787</v>
      </c>
      <c r="N34" s="34">
        <f t="shared" si="0"/>
        <v>20</v>
      </c>
    </row>
    <row r="35" spans="1:14" s="39" customFormat="1" ht="27.75" customHeight="1" x14ac:dyDescent="0.25">
      <c r="A35" s="34">
        <v>28</v>
      </c>
      <c r="B35" s="79">
        <v>2310050034</v>
      </c>
      <c r="C35" s="62" t="s">
        <v>398</v>
      </c>
      <c r="D35" s="44" t="s">
        <v>74</v>
      </c>
      <c r="E35" s="44" t="s">
        <v>780</v>
      </c>
      <c r="F35" s="44" t="s">
        <v>781</v>
      </c>
      <c r="G35" s="44" t="s">
        <v>78</v>
      </c>
      <c r="H35" s="44" t="s">
        <v>782</v>
      </c>
      <c r="I35" s="44" t="s">
        <v>783</v>
      </c>
      <c r="J35" s="44" t="s">
        <v>784</v>
      </c>
      <c r="K35" s="44" t="s">
        <v>785</v>
      </c>
      <c r="L35" s="44" t="s">
        <v>83</v>
      </c>
      <c r="M35" s="44" t="s">
        <v>787</v>
      </c>
      <c r="N35" s="34">
        <f t="shared" si="0"/>
        <v>20</v>
      </c>
    </row>
    <row r="36" spans="1:14" s="39" customFormat="1" ht="27.75" customHeight="1" x14ac:dyDescent="0.25">
      <c r="A36" s="34">
        <v>29</v>
      </c>
      <c r="B36" s="79">
        <v>2310050035</v>
      </c>
      <c r="C36" s="35" t="s">
        <v>399</v>
      </c>
      <c r="D36" s="44" t="s">
        <v>74</v>
      </c>
      <c r="E36" s="44" t="s">
        <v>780</v>
      </c>
      <c r="F36" s="44" t="s">
        <v>781</v>
      </c>
      <c r="G36" s="44" t="s">
        <v>78</v>
      </c>
      <c r="H36" s="44" t="s">
        <v>782</v>
      </c>
      <c r="I36" s="44" t="s">
        <v>783</v>
      </c>
      <c r="J36" s="44" t="s">
        <v>784</v>
      </c>
      <c r="K36" s="44" t="s">
        <v>785</v>
      </c>
      <c r="L36" s="44" t="s">
        <v>83</v>
      </c>
      <c r="M36" s="44" t="s">
        <v>787</v>
      </c>
      <c r="N36" s="34">
        <f t="shared" si="0"/>
        <v>20</v>
      </c>
    </row>
    <row r="37" spans="1:14" s="39" customFormat="1" ht="27.75" customHeight="1" x14ac:dyDescent="0.25">
      <c r="A37" s="34">
        <v>30</v>
      </c>
      <c r="B37" s="79">
        <v>2310050036</v>
      </c>
      <c r="C37" s="54" t="s">
        <v>400</v>
      </c>
      <c r="D37" s="44" t="s">
        <v>74</v>
      </c>
      <c r="E37" s="44" t="s">
        <v>780</v>
      </c>
      <c r="F37" s="44" t="s">
        <v>781</v>
      </c>
      <c r="G37" s="44" t="s">
        <v>78</v>
      </c>
      <c r="H37" s="44" t="s">
        <v>782</v>
      </c>
      <c r="I37" s="44" t="s">
        <v>783</v>
      </c>
      <c r="J37" s="44" t="s">
        <v>784</v>
      </c>
      <c r="K37" s="44" t="s">
        <v>785</v>
      </c>
      <c r="L37" s="44" t="s">
        <v>83</v>
      </c>
      <c r="M37" s="44" t="s">
        <v>787</v>
      </c>
      <c r="N37" s="34">
        <f t="shared" si="0"/>
        <v>20</v>
      </c>
    </row>
    <row r="38" spans="1:14" s="39" customFormat="1" ht="27.75" customHeight="1" x14ac:dyDescent="0.25">
      <c r="A38" s="34">
        <v>31</v>
      </c>
      <c r="B38" s="79">
        <v>2310050037</v>
      </c>
      <c r="C38" s="35" t="s">
        <v>401</v>
      </c>
      <c r="D38" s="44" t="s">
        <v>74</v>
      </c>
      <c r="E38" s="44" t="s">
        <v>780</v>
      </c>
      <c r="F38" s="44" t="s">
        <v>781</v>
      </c>
      <c r="G38" s="44" t="s">
        <v>78</v>
      </c>
      <c r="H38" s="44" t="s">
        <v>782</v>
      </c>
      <c r="I38" s="44" t="s">
        <v>783</v>
      </c>
      <c r="J38" s="44" t="s">
        <v>784</v>
      </c>
      <c r="K38" s="44" t="s">
        <v>785</v>
      </c>
      <c r="L38" s="44" t="s">
        <v>83</v>
      </c>
      <c r="M38" s="44" t="s">
        <v>787</v>
      </c>
      <c r="N38" s="34">
        <f t="shared" si="0"/>
        <v>20</v>
      </c>
    </row>
    <row r="39" spans="1:14" s="39" customFormat="1" ht="27.75" customHeight="1" x14ac:dyDescent="0.25">
      <c r="A39" s="34">
        <v>32</v>
      </c>
      <c r="B39" s="79">
        <v>2310050038</v>
      </c>
      <c r="C39" s="35" t="s">
        <v>402</v>
      </c>
      <c r="D39" s="44" t="s">
        <v>74</v>
      </c>
      <c r="E39" s="44" t="s">
        <v>780</v>
      </c>
      <c r="F39" s="44" t="s">
        <v>781</v>
      </c>
      <c r="G39" s="44" t="s">
        <v>78</v>
      </c>
      <c r="H39" s="44" t="s">
        <v>782</v>
      </c>
      <c r="I39" s="44" t="s">
        <v>783</v>
      </c>
      <c r="J39" s="44" t="s">
        <v>784</v>
      </c>
      <c r="K39" s="44" t="s">
        <v>785</v>
      </c>
      <c r="L39" s="44" t="s">
        <v>83</v>
      </c>
      <c r="M39" s="44" t="s">
        <v>787</v>
      </c>
      <c r="N39" s="34">
        <f t="shared" si="0"/>
        <v>20</v>
      </c>
    </row>
    <row r="40" spans="1:14" s="39" customFormat="1" ht="27.75" customHeight="1" x14ac:dyDescent="0.25">
      <c r="A40" s="34">
        <v>33</v>
      </c>
      <c r="B40" s="79">
        <v>2310050039</v>
      </c>
      <c r="C40" s="35" t="s">
        <v>403</v>
      </c>
      <c r="D40" s="44" t="s">
        <v>74</v>
      </c>
      <c r="E40" s="44" t="s">
        <v>780</v>
      </c>
      <c r="F40" s="44" t="s">
        <v>781</v>
      </c>
      <c r="G40" s="44" t="s">
        <v>78</v>
      </c>
      <c r="H40" s="44" t="s">
        <v>782</v>
      </c>
      <c r="I40" s="44" t="s">
        <v>783</v>
      </c>
      <c r="J40" s="44" t="s">
        <v>784</v>
      </c>
      <c r="K40" s="44" t="s">
        <v>785</v>
      </c>
      <c r="L40" s="44" t="s">
        <v>83</v>
      </c>
      <c r="M40" s="44" t="s">
        <v>787</v>
      </c>
      <c r="N40" s="34">
        <f t="shared" si="0"/>
        <v>20</v>
      </c>
    </row>
    <row r="41" spans="1:14" s="39" customFormat="1" ht="27.75" customHeight="1" x14ac:dyDescent="0.25">
      <c r="A41" s="34">
        <v>34</v>
      </c>
      <c r="B41" s="79">
        <v>2310050040</v>
      </c>
      <c r="C41" s="54" t="s">
        <v>404</v>
      </c>
      <c r="D41" s="44" t="s">
        <v>74</v>
      </c>
      <c r="E41" s="44" t="s">
        <v>780</v>
      </c>
      <c r="F41" s="44" t="s">
        <v>781</v>
      </c>
      <c r="G41" s="44" t="s">
        <v>78</v>
      </c>
      <c r="H41" s="44" t="s">
        <v>782</v>
      </c>
      <c r="I41" s="44" t="s">
        <v>783</v>
      </c>
      <c r="J41" s="44" t="s">
        <v>784</v>
      </c>
      <c r="K41" s="44" t="s">
        <v>785</v>
      </c>
      <c r="L41" s="44" t="s">
        <v>83</v>
      </c>
      <c r="M41" s="44" t="s">
        <v>787</v>
      </c>
      <c r="N41" s="34">
        <f t="shared" si="0"/>
        <v>20</v>
      </c>
    </row>
    <row r="42" spans="1:14" s="39" customFormat="1" ht="27.75" customHeight="1" x14ac:dyDescent="0.25">
      <c r="A42" s="34">
        <v>35</v>
      </c>
      <c r="B42" s="79">
        <v>2310050041</v>
      </c>
      <c r="C42" s="54" t="s">
        <v>405</v>
      </c>
      <c r="D42" s="44" t="s">
        <v>74</v>
      </c>
      <c r="E42" s="44" t="s">
        <v>780</v>
      </c>
      <c r="F42" s="44" t="s">
        <v>781</v>
      </c>
      <c r="G42" s="44" t="s">
        <v>78</v>
      </c>
      <c r="H42" s="44" t="s">
        <v>782</v>
      </c>
      <c r="I42" s="44" t="s">
        <v>783</v>
      </c>
      <c r="J42" s="44" t="s">
        <v>784</v>
      </c>
      <c r="K42" s="44" t="s">
        <v>785</v>
      </c>
      <c r="L42" s="44" t="s">
        <v>83</v>
      </c>
      <c r="M42" s="44" t="s">
        <v>787</v>
      </c>
      <c r="N42" s="34">
        <f t="shared" si="0"/>
        <v>20</v>
      </c>
    </row>
    <row r="43" spans="1:14" s="39" customFormat="1" ht="27.75" customHeight="1" x14ac:dyDescent="0.25">
      <c r="A43" s="34">
        <v>36</v>
      </c>
      <c r="B43" s="79">
        <v>2310050043</v>
      </c>
      <c r="C43" s="35" t="s">
        <v>406</v>
      </c>
      <c r="D43" s="44" t="s">
        <v>74</v>
      </c>
      <c r="E43" s="44" t="s">
        <v>780</v>
      </c>
      <c r="F43" s="44" t="s">
        <v>781</v>
      </c>
      <c r="G43" s="44" t="s">
        <v>78</v>
      </c>
      <c r="H43" s="44" t="s">
        <v>782</v>
      </c>
      <c r="I43" s="44" t="s">
        <v>783</v>
      </c>
      <c r="J43" s="44" t="s">
        <v>784</v>
      </c>
      <c r="K43" s="44" t="s">
        <v>785</v>
      </c>
      <c r="L43" s="44" t="s">
        <v>83</v>
      </c>
      <c r="M43" s="44" t="s">
        <v>787</v>
      </c>
      <c r="N43" s="34">
        <f t="shared" si="0"/>
        <v>20</v>
      </c>
    </row>
    <row r="44" spans="1:14" s="39" customFormat="1" ht="27.75" customHeight="1" x14ac:dyDescent="0.25">
      <c r="A44" s="34">
        <v>37</v>
      </c>
      <c r="B44" s="79">
        <v>2310050044</v>
      </c>
      <c r="C44" s="54" t="s">
        <v>407</v>
      </c>
      <c r="D44" s="44" t="s">
        <v>74</v>
      </c>
      <c r="E44" s="44" t="s">
        <v>780</v>
      </c>
      <c r="F44" s="44" t="s">
        <v>781</v>
      </c>
      <c r="G44" s="44" t="s">
        <v>78</v>
      </c>
      <c r="H44" s="44" t="s">
        <v>782</v>
      </c>
      <c r="I44" s="44" t="s">
        <v>783</v>
      </c>
      <c r="J44" s="44" t="s">
        <v>784</v>
      </c>
      <c r="K44" s="44" t="s">
        <v>785</v>
      </c>
      <c r="L44" s="44" t="s">
        <v>83</v>
      </c>
      <c r="M44" s="44" t="s">
        <v>787</v>
      </c>
      <c r="N44" s="34">
        <f t="shared" si="0"/>
        <v>20</v>
      </c>
    </row>
    <row r="45" spans="1:14" s="39" customFormat="1" ht="27.75" customHeight="1" x14ac:dyDescent="0.25">
      <c r="A45" s="34">
        <v>38</v>
      </c>
      <c r="B45" s="79">
        <v>2310050046</v>
      </c>
      <c r="C45" s="35" t="s">
        <v>408</v>
      </c>
      <c r="D45" s="44" t="s">
        <v>74</v>
      </c>
      <c r="E45" s="44" t="s">
        <v>780</v>
      </c>
      <c r="F45" s="44" t="s">
        <v>781</v>
      </c>
      <c r="G45" s="44" t="s">
        <v>78</v>
      </c>
      <c r="H45" s="44" t="s">
        <v>782</v>
      </c>
      <c r="I45" s="44" t="s">
        <v>783</v>
      </c>
      <c r="J45" s="44" t="s">
        <v>784</v>
      </c>
      <c r="K45" s="44" t="s">
        <v>785</v>
      </c>
      <c r="L45" s="44" t="s">
        <v>83</v>
      </c>
      <c r="M45" s="44" t="s">
        <v>787</v>
      </c>
      <c r="N45" s="34">
        <f t="shared" si="0"/>
        <v>20</v>
      </c>
    </row>
    <row r="46" spans="1:14" s="39" customFormat="1" ht="27.75" customHeight="1" x14ac:dyDescent="0.25">
      <c r="A46" s="34">
        <v>39</v>
      </c>
      <c r="B46" s="79">
        <v>2310050047</v>
      </c>
      <c r="C46" s="35" t="s">
        <v>409</v>
      </c>
      <c r="D46" s="44" t="s">
        <v>74</v>
      </c>
      <c r="E46" s="44" t="s">
        <v>780</v>
      </c>
      <c r="F46" s="44" t="s">
        <v>781</v>
      </c>
      <c r="G46" s="44" t="s">
        <v>78</v>
      </c>
      <c r="H46" s="44" t="s">
        <v>782</v>
      </c>
      <c r="I46" s="44" t="s">
        <v>783</v>
      </c>
      <c r="J46" s="44" t="s">
        <v>784</v>
      </c>
      <c r="K46" s="44" t="s">
        <v>785</v>
      </c>
      <c r="L46" s="44" t="s">
        <v>83</v>
      </c>
      <c r="M46" s="44" t="s">
        <v>787</v>
      </c>
      <c r="N46" s="34">
        <f t="shared" si="0"/>
        <v>20</v>
      </c>
    </row>
    <row r="47" spans="1:14" s="39" customFormat="1" ht="27.75" customHeight="1" x14ac:dyDescent="0.25">
      <c r="A47" s="34">
        <v>40</v>
      </c>
      <c r="B47" s="79">
        <v>2310050048</v>
      </c>
      <c r="C47" s="54" t="s">
        <v>410</v>
      </c>
      <c r="D47" s="44" t="s">
        <v>74</v>
      </c>
      <c r="E47" s="44" t="s">
        <v>780</v>
      </c>
      <c r="F47" s="44" t="s">
        <v>781</v>
      </c>
      <c r="G47" s="44" t="s">
        <v>78</v>
      </c>
      <c r="H47" s="44" t="s">
        <v>782</v>
      </c>
      <c r="I47" s="44" t="s">
        <v>783</v>
      </c>
      <c r="J47" s="44" t="s">
        <v>784</v>
      </c>
      <c r="K47" s="44" t="s">
        <v>785</v>
      </c>
      <c r="L47" s="44" t="s">
        <v>83</v>
      </c>
      <c r="M47" s="44" t="s">
        <v>787</v>
      </c>
      <c r="N47" s="34">
        <f t="shared" si="0"/>
        <v>20</v>
      </c>
    </row>
    <row r="48" spans="1:14" s="39" customFormat="1" ht="27.75" customHeight="1" x14ac:dyDescent="0.25">
      <c r="A48" s="34">
        <v>41</v>
      </c>
      <c r="B48" s="79">
        <v>2310050049</v>
      </c>
      <c r="C48" s="35" t="s">
        <v>411</v>
      </c>
      <c r="D48" s="44" t="s">
        <v>74</v>
      </c>
      <c r="E48" s="44" t="s">
        <v>780</v>
      </c>
      <c r="F48" s="44" t="s">
        <v>781</v>
      </c>
      <c r="G48" s="44" t="s">
        <v>78</v>
      </c>
      <c r="H48" s="44" t="s">
        <v>782</v>
      </c>
      <c r="I48" s="44" t="s">
        <v>783</v>
      </c>
      <c r="J48" s="44" t="s">
        <v>784</v>
      </c>
      <c r="K48" s="44" t="s">
        <v>785</v>
      </c>
      <c r="L48" s="44" t="s">
        <v>83</v>
      </c>
      <c r="M48" s="44" t="s">
        <v>787</v>
      </c>
      <c r="N48" s="34">
        <f t="shared" si="0"/>
        <v>20</v>
      </c>
    </row>
    <row r="49" spans="1:14" s="39" customFormat="1" ht="27.75" customHeight="1" x14ac:dyDescent="0.25">
      <c r="A49" s="70">
        <v>42</v>
      </c>
      <c r="B49" s="83">
        <v>2310050050</v>
      </c>
      <c r="C49" s="84" t="s">
        <v>412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34">
        <f t="shared" si="0"/>
        <v>0</v>
      </c>
    </row>
    <row r="50" spans="1:14" s="39" customFormat="1" ht="27.75" customHeight="1" x14ac:dyDescent="0.25">
      <c r="A50" s="34">
        <v>43</v>
      </c>
      <c r="B50" s="85">
        <v>2310050051</v>
      </c>
      <c r="C50" s="86" t="s">
        <v>413</v>
      </c>
      <c r="D50" s="44" t="s">
        <v>74</v>
      </c>
      <c r="E50" s="44" t="s">
        <v>780</v>
      </c>
      <c r="F50" s="44" t="s">
        <v>781</v>
      </c>
      <c r="G50" s="44" t="s">
        <v>78</v>
      </c>
      <c r="H50" s="44" t="s">
        <v>782</v>
      </c>
      <c r="I50" s="44" t="s">
        <v>783</v>
      </c>
      <c r="J50" s="44" t="s">
        <v>784</v>
      </c>
      <c r="K50" s="44" t="s">
        <v>785</v>
      </c>
      <c r="L50" s="44" t="s">
        <v>83</v>
      </c>
      <c r="M50" s="44" t="s">
        <v>787</v>
      </c>
      <c r="N50" s="34">
        <f t="shared" si="0"/>
        <v>20</v>
      </c>
    </row>
    <row r="51" spans="1:14" s="39" customFormat="1" ht="27.75" customHeight="1" x14ac:dyDescent="0.25">
      <c r="A51" s="34">
        <v>44</v>
      </c>
      <c r="B51" s="87">
        <v>2310050055</v>
      </c>
      <c r="C51" s="88" t="s">
        <v>414</v>
      </c>
      <c r="D51" s="44" t="s">
        <v>74</v>
      </c>
      <c r="E51" s="44" t="s">
        <v>780</v>
      </c>
      <c r="F51" s="44" t="s">
        <v>781</v>
      </c>
      <c r="G51" s="44" t="s">
        <v>78</v>
      </c>
      <c r="H51" s="44" t="s">
        <v>782</v>
      </c>
      <c r="I51" s="44" t="s">
        <v>783</v>
      </c>
      <c r="J51" s="44" t="s">
        <v>784</v>
      </c>
      <c r="K51" s="44" t="s">
        <v>785</v>
      </c>
      <c r="L51" s="44" t="s">
        <v>83</v>
      </c>
      <c r="M51" s="44" t="s">
        <v>787</v>
      </c>
      <c r="N51" s="34">
        <f t="shared" si="0"/>
        <v>20</v>
      </c>
    </row>
    <row r="52" spans="1:14" s="39" customFormat="1" ht="27.75" customHeight="1" x14ac:dyDescent="0.25">
      <c r="A52" s="34">
        <v>45</v>
      </c>
      <c r="B52" s="87">
        <v>2310050057</v>
      </c>
      <c r="C52" s="36" t="s">
        <v>415</v>
      </c>
      <c r="D52" s="44" t="s">
        <v>74</v>
      </c>
      <c r="E52" s="44" t="s">
        <v>780</v>
      </c>
      <c r="F52" s="44" t="s">
        <v>781</v>
      </c>
      <c r="G52" s="44" t="s">
        <v>78</v>
      </c>
      <c r="H52" s="44" t="s">
        <v>782</v>
      </c>
      <c r="I52" s="44" t="s">
        <v>783</v>
      </c>
      <c r="J52" s="44" t="s">
        <v>784</v>
      </c>
      <c r="K52" s="44" t="s">
        <v>785</v>
      </c>
      <c r="L52" s="44" t="s">
        <v>83</v>
      </c>
      <c r="M52" s="44" t="s">
        <v>787</v>
      </c>
      <c r="N52" s="34">
        <f t="shared" si="0"/>
        <v>20</v>
      </c>
    </row>
    <row r="53" spans="1:14" s="39" customFormat="1" ht="27.75" customHeight="1" x14ac:dyDescent="0.25">
      <c r="A53" s="34">
        <v>46</v>
      </c>
      <c r="B53" s="87">
        <v>2310050058</v>
      </c>
      <c r="C53" s="88" t="s">
        <v>416</v>
      </c>
      <c r="D53" s="44" t="s">
        <v>74</v>
      </c>
      <c r="E53" s="44" t="s">
        <v>780</v>
      </c>
      <c r="F53" s="44" t="s">
        <v>781</v>
      </c>
      <c r="G53" s="44" t="s">
        <v>78</v>
      </c>
      <c r="H53" s="44" t="s">
        <v>782</v>
      </c>
      <c r="I53" s="44" t="s">
        <v>783</v>
      </c>
      <c r="J53" s="44" t="s">
        <v>784</v>
      </c>
      <c r="K53" s="44" t="s">
        <v>785</v>
      </c>
      <c r="L53" s="44" t="s">
        <v>83</v>
      </c>
      <c r="M53" s="44" t="s">
        <v>787</v>
      </c>
      <c r="N53" s="34">
        <f t="shared" si="0"/>
        <v>20</v>
      </c>
    </row>
    <row r="54" spans="1:14" s="39" customFormat="1" ht="27.75" customHeight="1" x14ac:dyDescent="0.25">
      <c r="A54" s="34">
        <v>47</v>
      </c>
      <c r="B54" s="87">
        <v>2310050059</v>
      </c>
      <c r="C54" s="88" t="s">
        <v>417</v>
      </c>
      <c r="D54" s="44" t="s">
        <v>74</v>
      </c>
      <c r="E54" s="44" t="s">
        <v>780</v>
      </c>
      <c r="F54" s="44" t="s">
        <v>781</v>
      </c>
      <c r="G54" s="44" t="s">
        <v>78</v>
      </c>
      <c r="H54" s="44" t="s">
        <v>782</v>
      </c>
      <c r="I54" s="44" t="s">
        <v>783</v>
      </c>
      <c r="J54" s="44" t="s">
        <v>784</v>
      </c>
      <c r="K54" s="44" t="s">
        <v>785</v>
      </c>
      <c r="L54" s="44" t="s">
        <v>83</v>
      </c>
      <c r="M54" s="44" t="s">
        <v>787</v>
      </c>
      <c r="N54" s="34">
        <f t="shared" si="0"/>
        <v>20</v>
      </c>
    </row>
    <row r="55" spans="1:14" s="39" customFormat="1" ht="27.75" customHeight="1" x14ac:dyDescent="0.25">
      <c r="A55" s="34">
        <v>48</v>
      </c>
      <c r="B55" s="87">
        <v>2310050060</v>
      </c>
      <c r="C55" s="88" t="s">
        <v>418</v>
      </c>
      <c r="D55" s="44" t="s">
        <v>74</v>
      </c>
      <c r="E55" s="44" t="s">
        <v>780</v>
      </c>
      <c r="F55" s="44" t="s">
        <v>781</v>
      </c>
      <c r="G55" s="44" t="s">
        <v>78</v>
      </c>
      <c r="H55" s="44" t="s">
        <v>782</v>
      </c>
      <c r="I55" s="44" t="s">
        <v>783</v>
      </c>
      <c r="J55" s="44" t="s">
        <v>784</v>
      </c>
      <c r="K55" s="44" t="s">
        <v>785</v>
      </c>
      <c r="L55" s="44" t="s">
        <v>83</v>
      </c>
      <c r="M55" s="44" t="s">
        <v>787</v>
      </c>
      <c r="N55" s="34">
        <f t="shared" si="0"/>
        <v>20</v>
      </c>
    </row>
    <row r="56" spans="1:14" ht="24.75" customHeight="1" x14ac:dyDescent="0.25"/>
    <row r="57" spans="1:14" ht="24.75" customHeight="1" x14ac:dyDescent="0.25"/>
    <row r="58" spans="1:14" ht="24.75" customHeight="1" x14ac:dyDescent="0.25"/>
    <row r="59" spans="1:14" ht="24.75" customHeight="1" x14ac:dyDescent="0.25"/>
    <row r="60" spans="1:14" ht="24.75" customHeight="1" x14ac:dyDescent="0.25"/>
    <row r="61" spans="1:14" ht="24.75" customHeight="1" x14ac:dyDescent="0.25"/>
    <row r="62" spans="1:14" ht="24.75" customHeight="1" x14ac:dyDescent="0.25"/>
    <row r="63" spans="1:14" ht="24.75" customHeight="1" x14ac:dyDescent="0.25"/>
    <row r="64" spans="1:14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24.75" customHeight="1" x14ac:dyDescent="0.25"/>
    <row r="119" ht="24.75" customHeight="1" x14ac:dyDescent="0.25"/>
    <row r="120" ht="24.7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</sheetData>
  <autoFilter ref="A6:N55">
    <filterColumn colId="2" showButton="0"/>
  </autoFilter>
  <mergeCells count="8">
    <mergeCell ref="A7:C7"/>
    <mergeCell ref="A1:C1"/>
    <mergeCell ref="H1:L1"/>
    <mergeCell ref="A2:C2"/>
    <mergeCell ref="H2:L2"/>
    <mergeCell ref="A3:C3"/>
    <mergeCell ref="I3:L3"/>
    <mergeCell ref="A4:N4"/>
  </mergeCells>
  <pageMargins left="0.25" right="0.25" top="0.25" bottom="0.25" header="0.5" footer="0.5"/>
  <pageSetup paperSize="9" scale="85" orientation="landscape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1"/>
  <sheetViews>
    <sheetView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O6" sqref="O6"/>
    </sheetView>
  </sheetViews>
  <sheetFormatPr defaultColWidth="14.42578125" defaultRowHeight="15.75" x14ac:dyDescent="0.25"/>
  <cols>
    <col min="1" max="1" width="5.140625" style="50" bestFit="1" customWidth="1"/>
    <col min="2" max="2" width="13.7109375" style="37" customWidth="1"/>
    <col min="3" max="3" width="26.42578125" style="37" bestFit="1" customWidth="1"/>
    <col min="4" max="4" width="12" style="43" bestFit="1" customWidth="1"/>
    <col min="5" max="5" width="11.85546875" style="43" bestFit="1" customWidth="1"/>
    <col min="6" max="6" width="12" style="43" bestFit="1" customWidth="1"/>
    <col min="7" max="7" width="8" style="43" customWidth="1"/>
    <col min="8" max="8" width="13.140625" style="43" bestFit="1" customWidth="1"/>
    <col min="9" max="10" width="9" style="43" customWidth="1"/>
    <col min="11" max="11" width="9.42578125" style="43" customWidth="1"/>
    <col min="12" max="12" width="10.85546875" style="43" customWidth="1"/>
    <col min="13" max="13" width="8" style="43" customWidth="1"/>
    <col min="14" max="16384" width="14.42578125" style="37"/>
  </cols>
  <sheetData>
    <row r="1" spans="1:13" ht="15.75" customHeight="1" x14ac:dyDescent="0.25">
      <c r="A1" s="149" t="s">
        <v>60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5.75" customHeight="1" x14ac:dyDescent="0.25">
      <c r="A2" s="149" t="s">
        <v>61</v>
      </c>
      <c r="B2" s="149"/>
      <c r="C2" s="149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x14ac:dyDescent="0.25">
      <c r="A3" s="150" t="s">
        <v>62</v>
      </c>
      <c r="B3" s="150"/>
      <c r="C3" s="150"/>
    </row>
    <row r="4" spans="1:13" ht="51.75" customHeight="1" x14ac:dyDescent="0.25">
      <c r="A4" s="156" t="s">
        <v>779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6" spans="1:13" s="51" customFormat="1" ht="63" x14ac:dyDescent="0.25">
      <c r="A6" s="49" t="s">
        <v>52</v>
      </c>
      <c r="B6" s="48" t="s">
        <v>45</v>
      </c>
      <c r="C6" s="60" t="s">
        <v>51</v>
      </c>
      <c r="D6" s="33" t="s">
        <v>73</v>
      </c>
      <c r="E6" s="57" t="s">
        <v>103</v>
      </c>
      <c r="F6" s="57" t="s">
        <v>105</v>
      </c>
      <c r="G6" s="48" t="s">
        <v>59</v>
      </c>
      <c r="H6" s="48" t="s">
        <v>57</v>
      </c>
      <c r="I6" s="57" t="s">
        <v>108</v>
      </c>
      <c r="J6" s="57" t="s">
        <v>110</v>
      </c>
      <c r="K6" s="48" t="s">
        <v>112</v>
      </c>
      <c r="L6" s="48" t="s">
        <v>114</v>
      </c>
      <c r="M6" s="48" t="s">
        <v>53</v>
      </c>
    </row>
    <row r="7" spans="1:13" s="51" customFormat="1" ht="23.25" customHeight="1" x14ac:dyDescent="0.25">
      <c r="A7" s="144" t="s">
        <v>54</v>
      </c>
      <c r="B7" s="145"/>
      <c r="C7" s="145"/>
      <c r="D7" s="40">
        <v>2</v>
      </c>
      <c r="E7" s="57">
        <v>3</v>
      </c>
      <c r="F7" s="57">
        <v>2</v>
      </c>
      <c r="G7" s="48">
        <v>2</v>
      </c>
      <c r="H7" s="48">
        <v>2</v>
      </c>
      <c r="I7" s="57">
        <v>2</v>
      </c>
      <c r="J7" s="57">
        <v>3</v>
      </c>
      <c r="K7" s="48">
        <v>2</v>
      </c>
      <c r="L7" s="48">
        <v>2</v>
      </c>
      <c r="M7" s="52">
        <f>SUM(D7:L7)</f>
        <v>20</v>
      </c>
    </row>
    <row r="8" spans="1:13" s="39" customFormat="1" ht="27.75" customHeight="1" x14ac:dyDescent="0.25">
      <c r="A8" s="34">
        <v>1</v>
      </c>
      <c r="B8" s="89">
        <v>2310040002</v>
      </c>
      <c r="C8" s="35" t="s">
        <v>329</v>
      </c>
      <c r="D8" s="44" t="s">
        <v>102</v>
      </c>
      <c r="E8" s="44" t="s">
        <v>104</v>
      </c>
      <c r="F8" s="44" t="s">
        <v>106</v>
      </c>
      <c r="G8" s="44" t="s">
        <v>83</v>
      </c>
      <c r="H8" s="44" t="s">
        <v>107</v>
      </c>
      <c r="I8" s="44" t="s">
        <v>109</v>
      </c>
      <c r="J8" s="44" t="s">
        <v>111</v>
      </c>
      <c r="K8" s="44" t="s">
        <v>113</v>
      </c>
      <c r="L8" s="44" t="s">
        <v>115</v>
      </c>
      <c r="M8" s="34">
        <f t="shared" ref="M8:M38" si="0">$M$7-SUMIF(D8:L8,"",$D$7:$L$7)</f>
        <v>20</v>
      </c>
    </row>
    <row r="9" spans="1:13" s="39" customFormat="1" ht="27.75" customHeight="1" x14ac:dyDescent="0.25">
      <c r="A9" s="34">
        <v>2</v>
      </c>
      <c r="B9" s="34">
        <v>2310040003</v>
      </c>
      <c r="C9" s="35" t="s">
        <v>330</v>
      </c>
      <c r="D9" s="44" t="s">
        <v>102</v>
      </c>
      <c r="E9" s="44" t="s">
        <v>104</v>
      </c>
      <c r="F9" s="44" t="s">
        <v>106</v>
      </c>
      <c r="G9" s="44" t="s">
        <v>83</v>
      </c>
      <c r="H9" s="44" t="s">
        <v>107</v>
      </c>
      <c r="I9" s="44" t="s">
        <v>109</v>
      </c>
      <c r="J9" s="44" t="s">
        <v>111</v>
      </c>
      <c r="K9" s="44" t="s">
        <v>113</v>
      </c>
      <c r="L9" s="44" t="s">
        <v>115</v>
      </c>
      <c r="M9" s="34">
        <f t="shared" si="0"/>
        <v>20</v>
      </c>
    </row>
    <row r="10" spans="1:13" s="39" customFormat="1" ht="27.75" customHeight="1" x14ac:dyDescent="0.25">
      <c r="A10" s="34">
        <v>3</v>
      </c>
      <c r="B10" s="89">
        <v>2310040004</v>
      </c>
      <c r="C10" s="35" t="s">
        <v>331</v>
      </c>
      <c r="D10" s="44" t="s">
        <v>102</v>
      </c>
      <c r="E10" s="44" t="s">
        <v>104</v>
      </c>
      <c r="F10" s="44" t="s">
        <v>106</v>
      </c>
      <c r="G10" s="44" t="s">
        <v>83</v>
      </c>
      <c r="H10" s="44" t="s">
        <v>107</v>
      </c>
      <c r="I10" s="44" t="s">
        <v>109</v>
      </c>
      <c r="J10" s="44" t="s">
        <v>111</v>
      </c>
      <c r="K10" s="44" t="s">
        <v>113</v>
      </c>
      <c r="L10" s="44" t="s">
        <v>115</v>
      </c>
      <c r="M10" s="34">
        <f t="shared" si="0"/>
        <v>20</v>
      </c>
    </row>
    <row r="11" spans="1:13" s="39" customFormat="1" ht="27.75" customHeight="1" x14ac:dyDescent="0.25">
      <c r="A11" s="70">
        <v>4</v>
      </c>
      <c r="B11" s="70">
        <v>2310040005</v>
      </c>
      <c r="C11" s="84" t="s">
        <v>332</v>
      </c>
      <c r="D11" s="73"/>
      <c r="E11" s="73"/>
      <c r="F11" s="73"/>
      <c r="G11" s="73"/>
      <c r="H11" s="73"/>
      <c r="I11" s="73"/>
      <c r="J11" s="73"/>
      <c r="K11" s="73"/>
      <c r="L11" s="73"/>
      <c r="M11" s="70">
        <f t="shared" si="0"/>
        <v>0</v>
      </c>
    </row>
    <row r="12" spans="1:13" s="39" customFormat="1" ht="27.75" customHeight="1" x14ac:dyDescent="0.25">
      <c r="A12" s="34">
        <v>5</v>
      </c>
      <c r="B12" s="89">
        <v>2310040006</v>
      </c>
      <c r="C12" s="35" t="s">
        <v>333</v>
      </c>
      <c r="D12" s="44" t="s">
        <v>102</v>
      </c>
      <c r="E12" s="44" t="s">
        <v>104</v>
      </c>
      <c r="F12" s="44" t="s">
        <v>106</v>
      </c>
      <c r="G12" s="44" t="s">
        <v>83</v>
      </c>
      <c r="H12" s="44" t="s">
        <v>107</v>
      </c>
      <c r="I12" s="44" t="s">
        <v>109</v>
      </c>
      <c r="J12" s="44" t="s">
        <v>111</v>
      </c>
      <c r="K12" s="44" t="s">
        <v>113</v>
      </c>
      <c r="L12" s="44" t="s">
        <v>115</v>
      </c>
      <c r="M12" s="34">
        <f t="shared" si="0"/>
        <v>20</v>
      </c>
    </row>
    <row r="13" spans="1:13" s="39" customFormat="1" ht="27.75" customHeight="1" x14ac:dyDescent="0.25">
      <c r="A13" s="34">
        <v>6</v>
      </c>
      <c r="B13" s="34">
        <v>2310040007</v>
      </c>
      <c r="C13" s="35" t="s">
        <v>334</v>
      </c>
      <c r="D13" s="44" t="s">
        <v>102</v>
      </c>
      <c r="E13" s="44" t="s">
        <v>104</v>
      </c>
      <c r="F13" s="44" t="s">
        <v>106</v>
      </c>
      <c r="G13" s="44" t="s">
        <v>83</v>
      </c>
      <c r="H13" s="44" t="s">
        <v>107</v>
      </c>
      <c r="I13" s="44" t="s">
        <v>109</v>
      </c>
      <c r="J13" s="44" t="s">
        <v>111</v>
      </c>
      <c r="K13" s="44" t="s">
        <v>113</v>
      </c>
      <c r="L13" s="44" t="s">
        <v>115</v>
      </c>
      <c r="M13" s="34">
        <f t="shared" si="0"/>
        <v>20</v>
      </c>
    </row>
    <row r="14" spans="1:13" s="39" customFormat="1" ht="27.75" customHeight="1" x14ac:dyDescent="0.25">
      <c r="A14" s="34">
        <v>7</v>
      </c>
      <c r="B14" s="89">
        <v>2310040008</v>
      </c>
      <c r="C14" s="35" t="s">
        <v>335</v>
      </c>
      <c r="D14" s="44" t="s">
        <v>102</v>
      </c>
      <c r="E14" s="44" t="s">
        <v>104</v>
      </c>
      <c r="F14" s="44" t="s">
        <v>106</v>
      </c>
      <c r="G14" s="44"/>
      <c r="H14" s="44" t="s">
        <v>107</v>
      </c>
      <c r="I14" s="44" t="s">
        <v>109</v>
      </c>
      <c r="J14" s="44" t="s">
        <v>111</v>
      </c>
      <c r="K14" s="44" t="s">
        <v>113</v>
      </c>
      <c r="L14" s="44" t="s">
        <v>115</v>
      </c>
      <c r="M14" s="34">
        <f t="shared" si="0"/>
        <v>18</v>
      </c>
    </row>
    <row r="15" spans="1:13" s="39" customFormat="1" ht="27.75" customHeight="1" x14ac:dyDescent="0.25">
      <c r="A15" s="34">
        <v>8</v>
      </c>
      <c r="B15" s="34">
        <v>2310040009</v>
      </c>
      <c r="C15" s="35" t="s">
        <v>336</v>
      </c>
      <c r="D15" s="44" t="s">
        <v>102</v>
      </c>
      <c r="E15" s="44" t="s">
        <v>104</v>
      </c>
      <c r="F15" s="44" t="s">
        <v>106</v>
      </c>
      <c r="G15" s="44"/>
      <c r="H15" s="44" t="s">
        <v>107</v>
      </c>
      <c r="I15" s="44" t="s">
        <v>109</v>
      </c>
      <c r="J15" s="44" t="s">
        <v>111</v>
      </c>
      <c r="K15" s="44" t="s">
        <v>113</v>
      </c>
      <c r="L15" s="44" t="s">
        <v>115</v>
      </c>
      <c r="M15" s="34">
        <f t="shared" si="0"/>
        <v>18</v>
      </c>
    </row>
    <row r="16" spans="1:13" s="39" customFormat="1" ht="27.75" customHeight="1" x14ac:dyDescent="0.25">
      <c r="A16" s="34">
        <v>9</v>
      </c>
      <c r="B16" s="89">
        <v>2310040010</v>
      </c>
      <c r="C16" s="35" t="s">
        <v>337</v>
      </c>
      <c r="D16" s="44" t="s">
        <v>102</v>
      </c>
      <c r="E16" s="44" t="s">
        <v>104</v>
      </c>
      <c r="F16" s="44" t="s">
        <v>106</v>
      </c>
      <c r="G16" s="44"/>
      <c r="H16" s="44" t="s">
        <v>107</v>
      </c>
      <c r="I16" s="44" t="s">
        <v>109</v>
      </c>
      <c r="J16" s="44" t="s">
        <v>111</v>
      </c>
      <c r="K16" s="44" t="s">
        <v>113</v>
      </c>
      <c r="L16" s="44" t="s">
        <v>115</v>
      </c>
      <c r="M16" s="34">
        <f t="shared" si="0"/>
        <v>18</v>
      </c>
    </row>
    <row r="17" spans="1:13" s="39" customFormat="1" ht="27.75" customHeight="1" x14ac:dyDescent="0.25">
      <c r="A17" s="34">
        <v>10</v>
      </c>
      <c r="B17" s="89">
        <v>2310040012</v>
      </c>
      <c r="C17" s="36" t="s">
        <v>338</v>
      </c>
      <c r="D17" s="44" t="s">
        <v>102</v>
      </c>
      <c r="E17" s="44" t="s">
        <v>104</v>
      </c>
      <c r="F17" s="44" t="s">
        <v>106</v>
      </c>
      <c r="G17" s="44"/>
      <c r="H17" s="44" t="s">
        <v>107</v>
      </c>
      <c r="I17" s="44" t="s">
        <v>109</v>
      </c>
      <c r="J17" s="44" t="s">
        <v>111</v>
      </c>
      <c r="K17" s="44" t="s">
        <v>113</v>
      </c>
      <c r="L17" s="44" t="s">
        <v>115</v>
      </c>
      <c r="M17" s="34">
        <f t="shared" si="0"/>
        <v>18</v>
      </c>
    </row>
    <row r="18" spans="1:13" s="39" customFormat="1" ht="27.75" customHeight="1" x14ac:dyDescent="0.25">
      <c r="A18" s="34">
        <v>11</v>
      </c>
      <c r="B18" s="34">
        <v>2310040013</v>
      </c>
      <c r="C18" s="35" t="s">
        <v>339</v>
      </c>
      <c r="D18" s="44" t="s">
        <v>102</v>
      </c>
      <c r="E18" s="44" t="s">
        <v>104</v>
      </c>
      <c r="F18" s="44" t="s">
        <v>106</v>
      </c>
      <c r="G18" s="44" t="s">
        <v>83</v>
      </c>
      <c r="H18" s="44" t="s">
        <v>107</v>
      </c>
      <c r="I18" s="44" t="s">
        <v>109</v>
      </c>
      <c r="J18" s="44" t="s">
        <v>111</v>
      </c>
      <c r="K18" s="44" t="s">
        <v>113</v>
      </c>
      <c r="L18" s="44" t="s">
        <v>115</v>
      </c>
      <c r="M18" s="34">
        <f t="shared" si="0"/>
        <v>20</v>
      </c>
    </row>
    <row r="19" spans="1:13" s="39" customFormat="1" ht="27.75" customHeight="1" x14ac:dyDescent="0.25">
      <c r="A19" s="34">
        <v>12</v>
      </c>
      <c r="B19" s="89">
        <v>2310040014</v>
      </c>
      <c r="C19" s="35" t="s">
        <v>340</v>
      </c>
      <c r="D19" s="44" t="s">
        <v>102</v>
      </c>
      <c r="E19" s="44" t="s">
        <v>104</v>
      </c>
      <c r="F19" s="44" t="s">
        <v>106</v>
      </c>
      <c r="G19" s="44" t="s">
        <v>83</v>
      </c>
      <c r="H19" s="44" t="s">
        <v>107</v>
      </c>
      <c r="I19" s="44" t="s">
        <v>109</v>
      </c>
      <c r="J19" s="44" t="s">
        <v>111</v>
      </c>
      <c r="K19" s="44" t="s">
        <v>113</v>
      </c>
      <c r="L19" s="44" t="s">
        <v>115</v>
      </c>
      <c r="M19" s="34">
        <f t="shared" si="0"/>
        <v>20</v>
      </c>
    </row>
    <row r="20" spans="1:13" s="39" customFormat="1" ht="27.75" customHeight="1" x14ac:dyDescent="0.25">
      <c r="A20" s="34">
        <v>13</v>
      </c>
      <c r="B20" s="34">
        <v>2310040015</v>
      </c>
      <c r="C20" s="35" t="s">
        <v>341</v>
      </c>
      <c r="D20" s="44" t="s">
        <v>102</v>
      </c>
      <c r="E20" s="44" t="s">
        <v>104</v>
      </c>
      <c r="F20" s="44" t="s">
        <v>106</v>
      </c>
      <c r="G20" s="44" t="s">
        <v>83</v>
      </c>
      <c r="H20" s="44" t="s">
        <v>107</v>
      </c>
      <c r="I20" s="44" t="s">
        <v>109</v>
      </c>
      <c r="J20" s="44" t="s">
        <v>111</v>
      </c>
      <c r="K20" s="44" t="s">
        <v>113</v>
      </c>
      <c r="L20" s="44" t="s">
        <v>115</v>
      </c>
      <c r="M20" s="34">
        <f t="shared" si="0"/>
        <v>20</v>
      </c>
    </row>
    <row r="21" spans="1:13" s="39" customFormat="1" ht="27.75" customHeight="1" x14ac:dyDescent="0.25">
      <c r="A21" s="34">
        <v>14</v>
      </c>
      <c r="B21" s="89">
        <v>2310040016</v>
      </c>
      <c r="C21" s="35" t="s">
        <v>342</v>
      </c>
      <c r="D21" s="44" t="s">
        <v>102</v>
      </c>
      <c r="E21" s="44" t="s">
        <v>104</v>
      </c>
      <c r="F21" s="44" t="s">
        <v>106</v>
      </c>
      <c r="G21" s="44" t="s">
        <v>83</v>
      </c>
      <c r="H21" s="44" t="s">
        <v>107</v>
      </c>
      <c r="I21" s="44" t="s">
        <v>109</v>
      </c>
      <c r="J21" s="44" t="s">
        <v>111</v>
      </c>
      <c r="K21" s="44" t="s">
        <v>113</v>
      </c>
      <c r="L21" s="44" t="s">
        <v>115</v>
      </c>
      <c r="M21" s="34">
        <f t="shared" si="0"/>
        <v>20</v>
      </c>
    </row>
    <row r="22" spans="1:13" s="39" customFormat="1" ht="27.75" customHeight="1" x14ac:dyDescent="0.25">
      <c r="A22" s="34">
        <v>15</v>
      </c>
      <c r="B22" s="34">
        <v>2310040017</v>
      </c>
      <c r="C22" s="36" t="s">
        <v>343</v>
      </c>
      <c r="D22" s="44" t="s">
        <v>102</v>
      </c>
      <c r="E22" s="44" t="s">
        <v>104</v>
      </c>
      <c r="F22" s="44" t="s">
        <v>106</v>
      </c>
      <c r="G22" s="44" t="s">
        <v>83</v>
      </c>
      <c r="H22" s="44" t="s">
        <v>107</v>
      </c>
      <c r="I22" s="44" t="s">
        <v>109</v>
      </c>
      <c r="J22" s="44" t="s">
        <v>111</v>
      </c>
      <c r="K22" s="44" t="s">
        <v>113</v>
      </c>
      <c r="L22" s="44" t="s">
        <v>115</v>
      </c>
      <c r="M22" s="34">
        <f t="shared" si="0"/>
        <v>20</v>
      </c>
    </row>
    <row r="23" spans="1:13" s="39" customFormat="1" ht="27.75" customHeight="1" x14ac:dyDescent="0.25">
      <c r="A23" s="34">
        <v>16</v>
      </c>
      <c r="B23" s="89">
        <v>2310040018</v>
      </c>
      <c r="C23" s="35" t="s">
        <v>344</v>
      </c>
      <c r="D23" s="44" t="s">
        <v>102</v>
      </c>
      <c r="E23" s="44" t="s">
        <v>104</v>
      </c>
      <c r="F23" s="44" t="s">
        <v>106</v>
      </c>
      <c r="G23" s="44" t="s">
        <v>83</v>
      </c>
      <c r="H23" s="44" t="s">
        <v>107</v>
      </c>
      <c r="I23" s="44" t="s">
        <v>109</v>
      </c>
      <c r="J23" s="44" t="s">
        <v>111</v>
      </c>
      <c r="K23" s="44" t="s">
        <v>113</v>
      </c>
      <c r="L23" s="44" t="s">
        <v>115</v>
      </c>
      <c r="M23" s="34">
        <f t="shared" si="0"/>
        <v>20</v>
      </c>
    </row>
    <row r="24" spans="1:13" s="39" customFormat="1" ht="27.75" customHeight="1" x14ac:dyDescent="0.25">
      <c r="A24" s="34">
        <v>17</v>
      </c>
      <c r="B24" s="34">
        <v>2310040019</v>
      </c>
      <c r="C24" s="35" t="s">
        <v>345</v>
      </c>
      <c r="D24" s="44" t="s">
        <v>102</v>
      </c>
      <c r="E24" s="44" t="s">
        <v>104</v>
      </c>
      <c r="F24" s="44" t="s">
        <v>106</v>
      </c>
      <c r="G24" s="44"/>
      <c r="H24" s="44" t="s">
        <v>107</v>
      </c>
      <c r="I24" s="44" t="s">
        <v>109</v>
      </c>
      <c r="J24" s="44" t="s">
        <v>111</v>
      </c>
      <c r="K24" s="44" t="s">
        <v>113</v>
      </c>
      <c r="L24" s="44" t="s">
        <v>115</v>
      </c>
      <c r="M24" s="34">
        <f t="shared" si="0"/>
        <v>18</v>
      </c>
    </row>
    <row r="25" spans="1:13" s="39" customFormat="1" ht="27.75" customHeight="1" x14ac:dyDescent="0.25">
      <c r="A25" s="34">
        <v>18</v>
      </c>
      <c r="B25" s="89">
        <v>2310040020</v>
      </c>
      <c r="C25" s="35" t="s">
        <v>346</v>
      </c>
      <c r="D25" s="44" t="s">
        <v>102</v>
      </c>
      <c r="E25" s="44" t="s">
        <v>104</v>
      </c>
      <c r="F25" s="44" t="s">
        <v>106</v>
      </c>
      <c r="G25" s="44" t="s">
        <v>83</v>
      </c>
      <c r="H25" s="44" t="s">
        <v>107</v>
      </c>
      <c r="I25" s="44" t="s">
        <v>109</v>
      </c>
      <c r="J25" s="44" t="s">
        <v>111</v>
      </c>
      <c r="K25" s="44" t="s">
        <v>113</v>
      </c>
      <c r="L25" s="44" t="s">
        <v>115</v>
      </c>
      <c r="M25" s="34">
        <f t="shared" si="0"/>
        <v>20</v>
      </c>
    </row>
    <row r="26" spans="1:13" s="39" customFormat="1" ht="27.75" customHeight="1" x14ac:dyDescent="0.25">
      <c r="A26" s="34">
        <v>19</v>
      </c>
      <c r="B26" s="34">
        <v>2310040021</v>
      </c>
      <c r="C26" s="35" t="s">
        <v>347</v>
      </c>
      <c r="D26" s="44" t="s">
        <v>102</v>
      </c>
      <c r="E26" s="44" t="s">
        <v>104</v>
      </c>
      <c r="F26" s="44" t="s">
        <v>106</v>
      </c>
      <c r="G26" s="44" t="s">
        <v>83</v>
      </c>
      <c r="H26" s="44" t="s">
        <v>107</v>
      </c>
      <c r="I26" s="44" t="s">
        <v>109</v>
      </c>
      <c r="J26" s="44" t="s">
        <v>111</v>
      </c>
      <c r="K26" s="44" t="s">
        <v>113</v>
      </c>
      <c r="L26" s="44" t="s">
        <v>115</v>
      </c>
      <c r="M26" s="34">
        <f t="shared" si="0"/>
        <v>20</v>
      </c>
    </row>
    <row r="27" spans="1:13" s="39" customFormat="1" ht="27.75" customHeight="1" x14ac:dyDescent="0.25">
      <c r="A27" s="34">
        <v>20</v>
      </c>
      <c r="B27" s="55">
        <v>2310040022</v>
      </c>
      <c r="C27" s="62" t="s">
        <v>348</v>
      </c>
      <c r="D27" s="44" t="s">
        <v>102</v>
      </c>
      <c r="E27" s="44" t="s">
        <v>104</v>
      </c>
      <c r="F27" s="44" t="s">
        <v>106</v>
      </c>
      <c r="G27" s="44" t="s">
        <v>83</v>
      </c>
      <c r="H27" s="44" t="s">
        <v>107</v>
      </c>
      <c r="I27" s="44" t="s">
        <v>109</v>
      </c>
      <c r="J27" s="44" t="s">
        <v>111</v>
      </c>
      <c r="K27" s="44" t="s">
        <v>113</v>
      </c>
      <c r="L27" s="44" t="s">
        <v>115</v>
      </c>
      <c r="M27" s="34">
        <f t="shared" si="0"/>
        <v>20</v>
      </c>
    </row>
    <row r="28" spans="1:13" s="39" customFormat="1" ht="27.75" customHeight="1" x14ac:dyDescent="0.25">
      <c r="A28" s="34">
        <v>21</v>
      </c>
      <c r="B28" s="34">
        <v>2310040023</v>
      </c>
      <c r="C28" s="35" t="s">
        <v>349</v>
      </c>
      <c r="D28" s="44" t="s">
        <v>102</v>
      </c>
      <c r="E28" s="44" t="s">
        <v>104</v>
      </c>
      <c r="F28" s="44" t="s">
        <v>106</v>
      </c>
      <c r="G28" s="44" t="s">
        <v>83</v>
      </c>
      <c r="H28" s="44" t="s">
        <v>107</v>
      </c>
      <c r="I28" s="44" t="s">
        <v>109</v>
      </c>
      <c r="J28" s="44" t="s">
        <v>111</v>
      </c>
      <c r="K28" s="44" t="s">
        <v>113</v>
      </c>
      <c r="L28" s="44" t="s">
        <v>115</v>
      </c>
      <c r="M28" s="34">
        <f t="shared" si="0"/>
        <v>20</v>
      </c>
    </row>
    <row r="29" spans="1:13" s="39" customFormat="1" ht="27.75" customHeight="1" x14ac:dyDescent="0.25">
      <c r="A29" s="34">
        <v>22</v>
      </c>
      <c r="B29" s="89">
        <v>2310040024</v>
      </c>
      <c r="C29" s="35" t="s">
        <v>350</v>
      </c>
      <c r="D29" s="44" t="s">
        <v>102</v>
      </c>
      <c r="E29" s="44" t="s">
        <v>104</v>
      </c>
      <c r="F29" s="44" t="s">
        <v>106</v>
      </c>
      <c r="G29" s="44" t="s">
        <v>83</v>
      </c>
      <c r="H29" s="44" t="s">
        <v>107</v>
      </c>
      <c r="I29" s="44" t="s">
        <v>109</v>
      </c>
      <c r="J29" s="44" t="s">
        <v>111</v>
      </c>
      <c r="K29" s="44" t="s">
        <v>113</v>
      </c>
      <c r="L29" s="44" t="s">
        <v>115</v>
      </c>
      <c r="M29" s="34">
        <f t="shared" si="0"/>
        <v>20</v>
      </c>
    </row>
    <row r="30" spans="1:13" s="39" customFormat="1" ht="27.75" customHeight="1" x14ac:dyDescent="0.25">
      <c r="A30" s="34">
        <v>23</v>
      </c>
      <c r="B30" s="34">
        <v>2310040025</v>
      </c>
      <c r="C30" s="35" t="s">
        <v>351</v>
      </c>
      <c r="D30" s="44" t="s">
        <v>102</v>
      </c>
      <c r="E30" s="44" t="s">
        <v>104</v>
      </c>
      <c r="F30" s="44" t="s">
        <v>106</v>
      </c>
      <c r="G30" s="44"/>
      <c r="H30" s="44" t="s">
        <v>107</v>
      </c>
      <c r="I30" s="44" t="s">
        <v>109</v>
      </c>
      <c r="J30" s="44" t="s">
        <v>111</v>
      </c>
      <c r="K30" s="44" t="s">
        <v>113</v>
      </c>
      <c r="L30" s="44" t="s">
        <v>115</v>
      </c>
      <c r="M30" s="34">
        <f t="shared" si="0"/>
        <v>18</v>
      </c>
    </row>
    <row r="31" spans="1:13" s="39" customFormat="1" ht="27.75" customHeight="1" x14ac:dyDescent="0.25">
      <c r="A31" s="34">
        <v>24</v>
      </c>
      <c r="B31" s="89">
        <v>2310040026</v>
      </c>
      <c r="C31" s="35" t="s">
        <v>352</v>
      </c>
      <c r="D31" s="44" t="s">
        <v>102</v>
      </c>
      <c r="E31" s="44" t="s">
        <v>104</v>
      </c>
      <c r="F31" s="44" t="s">
        <v>106</v>
      </c>
      <c r="G31" s="44" t="s">
        <v>83</v>
      </c>
      <c r="H31" s="44" t="s">
        <v>107</v>
      </c>
      <c r="I31" s="44" t="s">
        <v>109</v>
      </c>
      <c r="J31" s="44" t="s">
        <v>111</v>
      </c>
      <c r="K31" s="44" t="s">
        <v>113</v>
      </c>
      <c r="L31" s="44" t="s">
        <v>115</v>
      </c>
      <c r="M31" s="34">
        <f t="shared" si="0"/>
        <v>20</v>
      </c>
    </row>
    <row r="32" spans="1:13" s="39" customFormat="1" ht="27.75" customHeight="1" x14ac:dyDescent="0.25">
      <c r="A32" s="34">
        <v>25</v>
      </c>
      <c r="B32" s="34">
        <v>2310040027</v>
      </c>
      <c r="C32" s="35" t="s">
        <v>353</v>
      </c>
      <c r="D32" s="44" t="s">
        <v>102</v>
      </c>
      <c r="E32" s="44" t="s">
        <v>104</v>
      </c>
      <c r="F32" s="44" t="s">
        <v>106</v>
      </c>
      <c r="G32" s="44" t="s">
        <v>83</v>
      </c>
      <c r="H32" s="44" t="s">
        <v>107</v>
      </c>
      <c r="I32" s="44" t="s">
        <v>109</v>
      </c>
      <c r="J32" s="44" t="s">
        <v>111</v>
      </c>
      <c r="K32" s="44" t="s">
        <v>113</v>
      </c>
      <c r="L32" s="44" t="s">
        <v>115</v>
      </c>
      <c r="M32" s="34">
        <f t="shared" si="0"/>
        <v>20</v>
      </c>
    </row>
    <row r="33" spans="1:13" s="39" customFormat="1" ht="27.75" customHeight="1" x14ac:dyDescent="0.25">
      <c r="A33" s="34">
        <v>26</v>
      </c>
      <c r="B33" s="89">
        <v>2310040028</v>
      </c>
      <c r="C33" s="35" t="s">
        <v>354</v>
      </c>
      <c r="D33" s="44" t="s">
        <v>102</v>
      </c>
      <c r="E33" s="44" t="s">
        <v>104</v>
      </c>
      <c r="F33" s="44" t="s">
        <v>106</v>
      </c>
      <c r="G33" s="44" t="s">
        <v>83</v>
      </c>
      <c r="H33" s="44" t="s">
        <v>107</v>
      </c>
      <c r="I33" s="44" t="s">
        <v>109</v>
      </c>
      <c r="J33" s="44" t="s">
        <v>111</v>
      </c>
      <c r="K33" s="44" t="s">
        <v>113</v>
      </c>
      <c r="L33" s="44" t="s">
        <v>115</v>
      </c>
      <c r="M33" s="34">
        <f t="shared" si="0"/>
        <v>20</v>
      </c>
    </row>
    <row r="34" spans="1:13" s="39" customFormat="1" ht="27.75" customHeight="1" x14ac:dyDescent="0.25">
      <c r="A34" s="34">
        <v>27</v>
      </c>
      <c r="B34" s="34">
        <v>2310040029</v>
      </c>
      <c r="C34" s="36" t="s">
        <v>355</v>
      </c>
      <c r="D34" s="44" t="s">
        <v>102</v>
      </c>
      <c r="E34" s="44" t="s">
        <v>104</v>
      </c>
      <c r="F34" s="44" t="s">
        <v>106</v>
      </c>
      <c r="G34" s="44"/>
      <c r="H34" s="44" t="s">
        <v>107</v>
      </c>
      <c r="I34" s="44" t="s">
        <v>109</v>
      </c>
      <c r="J34" s="44" t="s">
        <v>111</v>
      </c>
      <c r="K34" s="44" t="s">
        <v>113</v>
      </c>
      <c r="L34" s="44" t="s">
        <v>115</v>
      </c>
      <c r="M34" s="34">
        <f t="shared" si="0"/>
        <v>18</v>
      </c>
    </row>
    <row r="35" spans="1:13" s="39" customFormat="1" ht="27.75" customHeight="1" x14ac:dyDescent="0.25">
      <c r="A35" s="34">
        <v>28</v>
      </c>
      <c r="B35" s="89">
        <v>2310040030</v>
      </c>
      <c r="C35" s="36" t="s">
        <v>356</v>
      </c>
      <c r="D35" s="44" t="s">
        <v>102</v>
      </c>
      <c r="E35" s="44" t="s">
        <v>104</v>
      </c>
      <c r="F35" s="44" t="s">
        <v>106</v>
      </c>
      <c r="G35" s="44" t="s">
        <v>83</v>
      </c>
      <c r="H35" s="44" t="s">
        <v>107</v>
      </c>
      <c r="I35" s="44" t="s">
        <v>109</v>
      </c>
      <c r="J35" s="44" t="s">
        <v>111</v>
      </c>
      <c r="K35" s="44" t="s">
        <v>113</v>
      </c>
      <c r="L35" s="44" t="s">
        <v>115</v>
      </c>
      <c r="M35" s="34">
        <f t="shared" si="0"/>
        <v>20</v>
      </c>
    </row>
    <row r="36" spans="1:13" s="39" customFormat="1" ht="27.75" customHeight="1" x14ac:dyDescent="0.25">
      <c r="A36" s="34">
        <v>29</v>
      </c>
      <c r="B36" s="34">
        <v>2310040031</v>
      </c>
      <c r="C36" s="35" t="s">
        <v>357</v>
      </c>
      <c r="D36" s="44" t="s">
        <v>102</v>
      </c>
      <c r="E36" s="44" t="s">
        <v>104</v>
      </c>
      <c r="F36" s="44" t="s">
        <v>106</v>
      </c>
      <c r="G36" s="44" t="s">
        <v>83</v>
      </c>
      <c r="H36" s="44" t="s">
        <v>107</v>
      </c>
      <c r="I36" s="44" t="s">
        <v>109</v>
      </c>
      <c r="J36" s="44" t="s">
        <v>111</v>
      </c>
      <c r="K36" s="44" t="s">
        <v>113</v>
      </c>
      <c r="L36" s="44" t="s">
        <v>115</v>
      </c>
      <c r="M36" s="34">
        <f t="shared" si="0"/>
        <v>20</v>
      </c>
    </row>
    <row r="37" spans="1:13" s="39" customFormat="1" ht="27.75" customHeight="1" x14ac:dyDescent="0.25">
      <c r="A37" s="34">
        <v>30</v>
      </c>
      <c r="B37" s="89">
        <v>2310040032</v>
      </c>
      <c r="C37" s="35" t="s">
        <v>358</v>
      </c>
      <c r="D37" s="44" t="s">
        <v>102</v>
      </c>
      <c r="E37" s="44" t="s">
        <v>104</v>
      </c>
      <c r="F37" s="44" t="s">
        <v>106</v>
      </c>
      <c r="G37" s="44" t="s">
        <v>83</v>
      </c>
      <c r="H37" s="44" t="s">
        <v>107</v>
      </c>
      <c r="I37" s="44" t="s">
        <v>109</v>
      </c>
      <c r="J37" s="44" t="s">
        <v>111</v>
      </c>
      <c r="K37" s="44" t="s">
        <v>113</v>
      </c>
      <c r="L37" s="44" t="s">
        <v>115</v>
      </c>
      <c r="M37" s="34">
        <f t="shared" si="0"/>
        <v>20</v>
      </c>
    </row>
    <row r="38" spans="1:13" s="39" customFormat="1" ht="27.75" customHeight="1" x14ac:dyDescent="0.25">
      <c r="A38" s="34">
        <v>31</v>
      </c>
      <c r="B38" s="89">
        <v>2310040033</v>
      </c>
      <c r="C38" s="35" t="s">
        <v>359</v>
      </c>
      <c r="D38" s="44" t="s">
        <v>102</v>
      </c>
      <c r="E38" s="44" t="s">
        <v>104</v>
      </c>
      <c r="F38" s="44" t="s">
        <v>106</v>
      </c>
      <c r="G38" s="44" t="s">
        <v>83</v>
      </c>
      <c r="H38" s="44" t="s">
        <v>107</v>
      </c>
      <c r="I38" s="44" t="s">
        <v>109</v>
      </c>
      <c r="J38" s="44" t="s">
        <v>111</v>
      </c>
      <c r="K38" s="44" t="s">
        <v>113</v>
      </c>
      <c r="L38" s="44" t="s">
        <v>115</v>
      </c>
      <c r="M38" s="34">
        <f t="shared" si="0"/>
        <v>20</v>
      </c>
    </row>
    <row r="39" spans="1:13" s="39" customFormat="1" ht="27.75" customHeight="1" x14ac:dyDescent="0.25">
      <c r="A39" s="34">
        <v>32</v>
      </c>
      <c r="B39" s="89">
        <v>2310040034</v>
      </c>
      <c r="C39" s="36" t="s">
        <v>360</v>
      </c>
      <c r="D39" s="44" t="s">
        <v>102</v>
      </c>
      <c r="E39" s="44" t="s">
        <v>104</v>
      </c>
      <c r="F39" s="44" t="s">
        <v>106</v>
      </c>
      <c r="G39" s="44" t="s">
        <v>83</v>
      </c>
      <c r="H39" s="44" t="s">
        <v>107</v>
      </c>
      <c r="I39" s="44" t="s">
        <v>109</v>
      </c>
      <c r="J39" s="44" t="s">
        <v>111</v>
      </c>
      <c r="K39" s="44" t="s">
        <v>113</v>
      </c>
      <c r="L39" s="44" t="s">
        <v>115</v>
      </c>
      <c r="M39" s="34">
        <f t="shared" ref="M39:M49" si="1">$M$7-SUMIF(D39:L39,"",$D$7:$L$7)</f>
        <v>20</v>
      </c>
    </row>
    <row r="40" spans="1:13" s="39" customFormat="1" ht="27.75" customHeight="1" x14ac:dyDescent="0.25">
      <c r="A40" s="34">
        <v>33</v>
      </c>
      <c r="B40" s="89">
        <v>2310040036</v>
      </c>
      <c r="C40" s="35" t="s">
        <v>361</v>
      </c>
      <c r="D40" s="44" t="s">
        <v>102</v>
      </c>
      <c r="E40" s="44" t="s">
        <v>104</v>
      </c>
      <c r="F40" s="44" t="s">
        <v>106</v>
      </c>
      <c r="G40" s="44"/>
      <c r="H40" s="44"/>
      <c r="I40" s="44" t="s">
        <v>109</v>
      </c>
      <c r="J40" s="44" t="s">
        <v>111</v>
      </c>
      <c r="K40" s="44" t="s">
        <v>113</v>
      </c>
      <c r="L40" s="44" t="s">
        <v>115</v>
      </c>
      <c r="M40" s="34">
        <f t="shared" si="1"/>
        <v>16</v>
      </c>
    </row>
    <row r="41" spans="1:13" s="39" customFormat="1" ht="27.75" customHeight="1" x14ac:dyDescent="0.25">
      <c r="A41" s="34">
        <v>34</v>
      </c>
      <c r="B41" s="53">
        <v>2310040039</v>
      </c>
      <c r="C41" s="63" t="s">
        <v>362</v>
      </c>
      <c r="D41" s="44" t="s">
        <v>102</v>
      </c>
      <c r="E41" s="44" t="s">
        <v>104</v>
      </c>
      <c r="F41" s="44" t="s">
        <v>106</v>
      </c>
      <c r="G41" s="44" t="s">
        <v>83</v>
      </c>
      <c r="H41" s="44" t="s">
        <v>107</v>
      </c>
      <c r="I41" s="44" t="s">
        <v>109</v>
      </c>
      <c r="J41" s="44" t="s">
        <v>111</v>
      </c>
      <c r="K41" s="44" t="s">
        <v>113</v>
      </c>
      <c r="L41" s="44" t="s">
        <v>115</v>
      </c>
      <c r="M41" s="34">
        <f t="shared" si="1"/>
        <v>20</v>
      </c>
    </row>
    <row r="42" spans="1:13" s="39" customFormat="1" ht="27.75" customHeight="1" x14ac:dyDescent="0.25">
      <c r="A42" s="34">
        <v>35</v>
      </c>
      <c r="B42" s="34">
        <v>2310040040</v>
      </c>
      <c r="C42" s="36" t="s">
        <v>363</v>
      </c>
      <c r="D42" s="44" t="s">
        <v>102</v>
      </c>
      <c r="E42" s="44" t="s">
        <v>104</v>
      </c>
      <c r="F42" s="44" t="s">
        <v>106</v>
      </c>
      <c r="G42" s="44" t="s">
        <v>83</v>
      </c>
      <c r="H42" s="44" t="s">
        <v>107</v>
      </c>
      <c r="I42" s="44" t="s">
        <v>109</v>
      </c>
      <c r="J42" s="44" t="s">
        <v>111</v>
      </c>
      <c r="K42" s="44" t="s">
        <v>113</v>
      </c>
      <c r="L42" s="44" t="s">
        <v>115</v>
      </c>
      <c r="M42" s="34">
        <f t="shared" si="1"/>
        <v>20</v>
      </c>
    </row>
    <row r="43" spans="1:13" s="39" customFormat="1" ht="27.75" customHeight="1" x14ac:dyDescent="0.25">
      <c r="A43" s="34">
        <v>36</v>
      </c>
      <c r="B43" s="34">
        <v>2310040041</v>
      </c>
      <c r="C43" s="36" t="s">
        <v>364</v>
      </c>
      <c r="D43" s="44" t="s">
        <v>102</v>
      </c>
      <c r="E43" s="44" t="s">
        <v>104</v>
      </c>
      <c r="F43" s="44" t="s">
        <v>106</v>
      </c>
      <c r="G43" s="44" t="s">
        <v>83</v>
      </c>
      <c r="H43" s="44" t="s">
        <v>107</v>
      </c>
      <c r="I43" s="44" t="s">
        <v>109</v>
      </c>
      <c r="J43" s="44" t="s">
        <v>111</v>
      </c>
      <c r="K43" s="44" t="s">
        <v>113</v>
      </c>
      <c r="L43" s="44" t="s">
        <v>115</v>
      </c>
      <c r="M43" s="34">
        <f t="shared" si="1"/>
        <v>20</v>
      </c>
    </row>
    <row r="44" spans="1:13" s="39" customFormat="1" ht="27.75" customHeight="1" x14ac:dyDescent="0.25">
      <c r="A44" s="34">
        <v>37</v>
      </c>
      <c r="B44" s="34">
        <v>2310040042</v>
      </c>
      <c r="C44" s="36" t="s">
        <v>365</v>
      </c>
      <c r="D44" s="44" t="s">
        <v>102</v>
      </c>
      <c r="E44" s="44" t="s">
        <v>104</v>
      </c>
      <c r="F44" s="44" t="s">
        <v>106</v>
      </c>
      <c r="G44" s="44"/>
      <c r="H44" s="44" t="s">
        <v>107</v>
      </c>
      <c r="I44" s="44" t="s">
        <v>109</v>
      </c>
      <c r="J44" s="44" t="s">
        <v>111</v>
      </c>
      <c r="K44" s="44" t="s">
        <v>113</v>
      </c>
      <c r="L44" s="44" t="s">
        <v>115</v>
      </c>
      <c r="M44" s="34">
        <f t="shared" si="1"/>
        <v>18</v>
      </c>
    </row>
    <row r="45" spans="1:13" s="39" customFormat="1" ht="27.75" customHeight="1" x14ac:dyDescent="0.25">
      <c r="A45" s="70">
        <v>38</v>
      </c>
      <c r="B45" s="70">
        <v>2310040043</v>
      </c>
      <c r="C45" s="90" t="s">
        <v>366</v>
      </c>
      <c r="D45" s="73"/>
      <c r="E45" s="73"/>
      <c r="F45" s="73"/>
      <c r="G45" s="73"/>
      <c r="H45" s="73"/>
      <c r="I45" s="73"/>
      <c r="J45" s="73"/>
      <c r="K45" s="73"/>
      <c r="L45" s="73"/>
      <c r="M45" s="70">
        <f t="shared" si="1"/>
        <v>0</v>
      </c>
    </row>
    <row r="46" spans="1:13" s="39" customFormat="1" ht="27.75" customHeight="1" x14ac:dyDescent="0.25">
      <c r="A46" s="34">
        <v>39</v>
      </c>
      <c r="B46" s="53">
        <v>2310040044</v>
      </c>
      <c r="C46" s="62" t="s">
        <v>367</v>
      </c>
      <c r="D46" s="44" t="s">
        <v>102</v>
      </c>
      <c r="E46" s="44" t="s">
        <v>104</v>
      </c>
      <c r="F46" s="44" t="s">
        <v>106</v>
      </c>
      <c r="G46" s="44"/>
      <c r="H46" s="44" t="s">
        <v>107</v>
      </c>
      <c r="I46" s="44" t="s">
        <v>109</v>
      </c>
      <c r="J46" s="44" t="s">
        <v>111</v>
      </c>
      <c r="K46" s="44" t="s">
        <v>113</v>
      </c>
      <c r="L46" s="44" t="s">
        <v>115</v>
      </c>
      <c r="M46" s="34">
        <f t="shared" si="1"/>
        <v>18</v>
      </c>
    </row>
    <row r="47" spans="1:13" s="39" customFormat="1" ht="27.75" customHeight="1" x14ac:dyDescent="0.25">
      <c r="A47" s="34">
        <v>40</v>
      </c>
      <c r="B47" s="53">
        <v>2310040045</v>
      </c>
      <c r="C47" s="88" t="s">
        <v>368</v>
      </c>
      <c r="D47" s="44" t="s">
        <v>102</v>
      </c>
      <c r="E47" s="44" t="s">
        <v>104</v>
      </c>
      <c r="F47" s="44" t="s">
        <v>106</v>
      </c>
      <c r="G47" s="44" t="s">
        <v>83</v>
      </c>
      <c r="H47" s="44" t="s">
        <v>107</v>
      </c>
      <c r="I47" s="44" t="s">
        <v>109</v>
      </c>
      <c r="J47" s="44" t="s">
        <v>111</v>
      </c>
      <c r="K47" s="44" t="s">
        <v>113</v>
      </c>
      <c r="L47" s="44" t="s">
        <v>115</v>
      </c>
      <c r="M47" s="34">
        <f t="shared" si="1"/>
        <v>20</v>
      </c>
    </row>
    <row r="48" spans="1:13" s="39" customFormat="1" ht="27.75" customHeight="1" x14ac:dyDescent="0.25">
      <c r="A48" s="34">
        <v>41</v>
      </c>
      <c r="B48" s="53">
        <v>2310040047</v>
      </c>
      <c r="C48" s="91" t="s">
        <v>369</v>
      </c>
      <c r="D48" s="44" t="s">
        <v>102</v>
      </c>
      <c r="E48" s="44" t="s">
        <v>104</v>
      </c>
      <c r="F48" s="44" t="s">
        <v>106</v>
      </c>
      <c r="G48" s="44" t="s">
        <v>83</v>
      </c>
      <c r="H48" s="44" t="s">
        <v>107</v>
      </c>
      <c r="I48" s="44" t="s">
        <v>109</v>
      </c>
      <c r="J48" s="44" t="s">
        <v>111</v>
      </c>
      <c r="K48" s="44" t="s">
        <v>113</v>
      </c>
      <c r="L48" s="44" t="s">
        <v>115</v>
      </c>
      <c r="M48" s="34">
        <f t="shared" si="1"/>
        <v>20</v>
      </c>
    </row>
    <row r="49" spans="1:13" s="39" customFormat="1" ht="27.75" customHeight="1" x14ac:dyDescent="0.25">
      <c r="A49" s="34">
        <v>42</v>
      </c>
      <c r="B49" s="53">
        <v>2310040049</v>
      </c>
      <c r="C49" s="91" t="s">
        <v>370</v>
      </c>
      <c r="D49" s="44" t="s">
        <v>102</v>
      </c>
      <c r="E49" s="44" t="s">
        <v>104</v>
      </c>
      <c r="F49" s="44" t="s">
        <v>106</v>
      </c>
      <c r="G49" s="44" t="s">
        <v>83</v>
      </c>
      <c r="H49" s="44"/>
      <c r="I49" s="44" t="s">
        <v>109</v>
      </c>
      <c r="J49" s="44" t="s">
        <v>111</v>
      </c>
      <c r="K49" s="44" t="s">
        <v>113</v>
      </c>
      <c r="L49" s="44" t="s">
        <v>115</v>
      </c>
      <c r="M49" s="34">
        <f t="shared" si="1"/>
        <v>18</v>
      </c>
    </row>
    <row r="50" spans="1:13" ht="24.75" customHeight="1" x14ac:dyDescent="0.25"/>
    <row r="51" spans="1:13" ht="24.75" customHeight="1" x14ac:dyDescent="0.25"/>
    <row r="52" spans="1:13" ht="24.75" customHeight="1" x14ac:dyDescent="0.25"/>
    <row r="53" spans="1:13" ht="24.75" customHeight="1" x14ac:dyDescent="0.25"/>
    <row r="54" spans="1:13" ht="24.75" customHeight="1" x14ac:dyDescent="0.25"/>
    <row r="55" spans="1:13" ht="24.75" customHeight="1" x14ac:dyDescent="0.25"/>
    <row r="56" spans="1:13" ht="24.75" customHeight="1" x14ac:dyDescent="0.25"/>
    <row r="57" spans="1:13" ht="24.75" customHeight="1" x14ac:dyDescent="0.25"/>
    <row r="58" spans="1:13" ht="24.75" customHeight="1" x14ac:dyDescent="0.25"/>
    <row r="59" spans="1:13" ht="24.75" customHeight="1" x14ac:dyDescent="0.25"/>
    <row r="60" spans="1:13" ht="24.75" customHeight="1" x14ac:dyDescent="0.25"/>
    <row r="61" spans="1:13" ht="24.75" customHeight="1" x14ac:dyDescent="0.25"/>
    <row r="62" spans="1:13" ht="24.75" customHeight="1" x14ac:dyDescent="0.25"/>
    <row r="63" spans="1:13" ht="24.75" customHeight="1" x14ac:dyDescent="0.25"/>
    <row r="64" spans="1:13" ht="24.75" customHeight="1" x14ac:dyDescent="0.25"/>
    <row r="65" ht="24.75" customHeight="1" x14ac:dyDescent="0.25"/>
    <row r="66" ht="24.75" customHeight="1" x14ac:dyDescent="0.25"/>
    <row r="67" ht="24.75" customHeight="1" x14ac:dyDescent="0.25"/>
    <row r="68" ht="24.75" customHeight="1" x14ac:dyDescent="0.25"/>
    <row r="69" ht="24.75" customHeight="1" x14ac:dyDescent="0.25"/>
    <row r="70" ht="24.75" customHeight="1" x14ac:dyDescent="0.25"/>
    <row r="71" ht="24.75" customHeight="1" x14ac:dyDescent="0.25"/>
    <row r="72" ht="24.75" customHeight="1" x14ac:dyDescent="0.25"/>
    <row r="73" ht="24.75" customHeight="1" x14ac:dyDescent="0.25"/>
    <row r="74" ht="24.75" customHeight="1" x14ac:dyDescent="0.25"/>
    <row r="75" ht="24.75" customHeight="1" x14ac:dyDescent="0.25"/>
    <row r="76" ht="24.75" customHeight="1" x14ac:dyDescent="0.25"/>
    <row r="77" ht="24.75" customHeight="1" x14ac:dyDescent="0.25"/>
    <row r="78" ht="24.75" customHeight="1" x14ac:dyDescent="0.25"/>
    <row r="79" ht="24.75" customHeight="1" x14ac:dyDescent="0.25"/>
    <row r="80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24.7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</sheetData>
  <autoFilter ref="A6:M49">
    <filterColumn colId="2" showButton="0"/>
  </autoFilter>
  <mergeCells count="7">
    <mergeCell ref="A7:C7"/>
    <mergeCell ref="D1:M1"/>
    <mergeCell ref="D2:M2"/>
    <mergeCell ref="A1:C1"/>
    <mergeCell ref="A2:C2"/>
    <mergeCell ref="A3:C3"/>
    <mergeCell ref="A4:M4"/>
  </mergeCells>
  <pageMargins left="0.25" right="0.25" top="0.25" bottom="0.25" header="0.5" footer="0.5"/>
  <pageSetup paperSize="9" orientation="landscape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11" customWidth="1"/>
    <col min="2" max="26" width="8" customWidth="1"/>
  </cols>
  <sheetData>
    <row r="1" spans="1:10" ht="15" customHeight="1" x14ac:dyDescent="0.25">
      <c r="A1" s="152" t="s">
        <v>46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5">
      <c r="A3" s="154" t="s">
        <v>47</v>
      </c>
      <c r="B3" s="155" t="s">
        <v>48</v>
      </c>
      <c r="C3" s="122"/>
      <c r="D3" s="122"/>
      <c r="E3" s="122"/>
      <c r="F3" s="122"/>
      <c r="G3" s="122"/>
      <c r="H3" s="122"/>
      <c r="I3" s="122"/>
      <c r="J3" s="123"/>
    </row>
    <row r="4" spans="1:10" ht="15" customHeight="1" x14ac:dyDescent="0.25">
      <c r="A4" s="131"/>
      <c r="B4" s="29">
        <v>17</v>
      </c>
      <c r="C4" s="29">
        <v>18</v>
      </c>
      <c r="D4" s="29">
        <v>19</v>
      </c>
      <c r="E4" s="29">
        <v>20</v>
      </c>
      <c r="F4" s="29">
        <v>21</v>
      </c>
      <c r="G4" s="29">
        <v>22</v>
      </c>
      <c r="H4" s="29">
        <v>23</v>
      </c>
      <c r="I4" s="29">
        <v>24</v>
      </c>
      <c r="J4" s="29" t="s">
        <v>49</v>
      </c>
    </row>
    <row r="5" spans="1:10" ht="19.5" customHeight="1" x14ac:dyDescent="0.25">
      <c r="A5" s="28" t="s">
        <v>25</v>
      </c>
      <c r="B5" s="28">
        <v>0</v>
      </c>
      <c r="C5" s="28">
        <v>0</v>
      </c>
      <c r="D5" s="28">
        <v>0</v>
      </c>
      <c r="E5" s="28">
        <v>23</v>
      </c>
      <c r="F5" s="28">
        <v>33</v>
      </c>
      <c r="G5" s="28">
        <v>13</v>
      </c>
      <c r="H5" s="28">
        <v>3</v>
      </c>
      <c r="I5" s="28">
        <v>0</v>
      </c>
      <c r="J5" s="28">
        <v>2</v>
      </c>
    </row>
    <row r="6" spans="1:10" ht="19.5" customHeight="1" x14ac:dyDescent="0.25">
      <c r="A6" s="28" t="s">
        <v>26</v>
      </c>
      <c r="B6" s="28">
        <v>0</v>
      </c>
      <c r="C6" s="28">
        <v>0</v>
      </c>
      <c r="D6" s="28">
        <v>0</v>
      </c>
      <c r="E6" s="28">
        <v>19</v>
      </c>
      <c r="F6" s="28">
        <v>32</v>
      </c>
      <c r="G6" s="28">
        <v>19</v>
      </c>
      <c r="H6" s="28">
        <v>1</v>
      </c>
      <c r="I6" s="28">
        <v>0</v>
      </c>
      <c r="J6" s="28">
        <v>0</v>
      </c>
    </row>
    <row r="7" spans="1:10" ht="19.5" customHeight="1" x14ac:dyDescent="0.25">
      <c r="A7" s="28" t="s">
        <v>27</v>
      </c>
      <c r="B7" s="28">
        <v>0</v>
      </c>
      <c r="C7" s="28">
        <v>0</v>
      </c>
      <c r="D7" s="28">
        <v>0</v>
      </c>
      <c r="E7" s="28">
        <v>16</v>
      </c>
      <c r="F7" s="28">
        <v>36</v>
      </c>
      <c r="G7" s="28">
        <v>10</v>
      </c>
      <c r="H7" s="28">
        <v>5</v>
      </c>
      <c r="I7" s="28">
        <v>2</v>
      </c>
      <c r="J7" s="28">
        <v>1</v>
      </c>
    </row>
    <row r="8" spans="1:10" ht="19.5" customHeight="1" x14ac:dyDescent="0.25">
      <c r="A8" s="28" t="s">
        <v>35</v>
      </c>
      <c r="B8" s="28">
        <v>0</v>
      </c>
      <c r="C8" s="28">
        <v>0</v>
      </c>
      <c r="D8" s="28">
        <v>0</v>
      </c>
      <c r="E8" s="28">
        <v>28</v>
      </c>
      <c r="F8" s="28">
        <v>29</v>
      </c>
      <c r="G8" s="28">
        <v>9</v>
      </c>
      <c r="H8" s="28">
        <v>1</v>
      </c>
      <c r="I8" s="28">
        <v>0</v>
      </c>
      <c r="J8" s="28">
        <v>4</v>
      </c>
    </row>
    <row r="9" spans="1:10" ht="19.5" customHeight="1" x14ac:dyDescent="0.25">
      <c r="A9" s="28" t="s">
        <v>39</v>
      </c>
      <c r="B9" s="28">
        <v>0</v>
      </c>
      <c r="C9" s="28">
        <v>0</v>
      </c>
      <c r="D9" s="28">
        <v>0</v>
      </c>
      <c r="E9" s="28">
        <v>15</v>
      </c>
      <c r="F9" s="28">
        <v>36</v>
      </c>
      <c r="G9" s="28">
        <v>13</v>
      </c>
      <c r="H9" s="28">
        <v>3</v>
      </c>
      <c r="I9" s="28">
        <v>2</v>
      </c>
      <c r="J9" s="28">
        <v>0</v>
      </c>
    </row>
    <row r="10" spans="1:10" ht="19.5" customHeight="1" x14ac:dyDescent="0.25">
      <c r="A10" s="28" t="s">
        <v>28</v>
      </c>
      <c r="B10" s="28">
        <v>0</v>
      </c>
      <c r="C10" s="28">
        <v>0</v>
      </c>
      <c r="D10" s="28">
        <v>25</v>
      </c>
      <c r="E10" s="28">
        <v>41</v>
      </c>
      <c r="F10" s="28">
        <v>15</v>
      </c>
      <c r="G10" s="28">
        <v>2</v>
      </c>
      <c r="H10" s="28">
        <v>1</v>
      </c>
      <c r="I10" s="28">
        <v>1</v>
      </c>
      <c r="J10" s="28">
        <v>0</v>
      </c>
    </row>
    <row r="11" spans="1:10" ht="19.5" customHeight="1" x14ac:dyDescent="0.25">
      <c r="A11" s="28" t="s">
        <v>29</v>
      </c>
      <c r="B11" s="28">
        <v>0</v>
      </c>
      <c r="C11" s="28">
        <v>0</v>
      </c>
      <c r="D11" s="28">
        <v>24</v>
      </c>
      <c r="E11" s="28">
        <v>30</v>
      </c>
      <c r="F11" s="28">
        <v>13</v>
      </c>
      <c r="G11" s="28">
        <v>10</v>
      </c>
      <c r="H11" s="28">
        <v>2</v>
      </c>
      <c r="I11" s="28">
        <v>0</v>
      </c>
      <c r="J11" s="28">
        <v>0</v>
      </c>
    </row>
    <row r="12" spans="1:10" ht="19.5" customHeight="1" x14ac:dyDescent="0.25">
      <c r="A12" s="28" t="s">
        <v>30</v>
      </c>
      <c r="B12" s="28">
        <v>0</v>
      </c>
      <c r="C12" s="28">
        <v>1</v>
      </c>
      <c r="D12" s="28">
        <v>23</v>
      </c>
      <c r="E12" s="28">
        <v>45</v>
      </c>
      <c r="F12" s="28">
        <v>13</v>
      </c>
      <c r="G12" s="28">
        <v>1</v>
      </c>
      <c r="H12" s="28">
        <v>2</v>
      </c>
      <c r="I12" s="28">
        <v>0</v>
      </c>
      <c r="J12" s="28">
        <v>1</v>
      </c>
    </row>
    <row r="13" spans="1:10" ht="19.5" customHeight="1" x14ac:dyDescent="0.25">
      <c r="A13" s="28" t="s">
        <v>36</v>
      </c>
      <c r="B13" s="28">
        <v>0</v>
      </c>
      <c r="C13" s="28">
        <v>0</v>
      </c>
      <c r="D13" s="28">
        <v>27</v>
      </c>
      <c r="E13" s="28">
        <v>28</v>
      </c>
      <c r="F13" s="28">
        <v>15</v>
      </c>
      <c r="G13" s="28">
        <v>4</v>
      </c>
      <c r="H13" s="28">
        <v>3</v>
      </c>
      <c r="I13" s="28">
        <v>0</v>
      </c>
      <c r="J13" s="28">
        <v>1</v>
      </c>
    </row>
    <row r="14" spans="1:10" ht="19.5" customHeight="1" x14ac:dyDescent="0.25">
      <c r="A14" s="28" t="s">
        <v>40</v>
      </c>
      <c r="B14" s="28">
        <v>0</v>
      </c>
      <c r="C14" s="28">
        <v>0</v>
      </c>
      <c r="D14" s="28">
        <v>17</v>
      </c>
      <c r="E14" s="28">
        <v>34</v>
      </c>
      <c r="F14" s="28">
        <v>8</v>
      </c>
      <c r="G14" s="28">
        <v>7</v>
      </c>
      <c r="H14" s="28">
        <v>1</v>
      </c>
      <c r="I14" s="28">
        <v>1</v>
      </c>
      <c r="J14" s="28">
        <v>1</v>
      </c>
    </row>
    <row r="15" spans="1:10" ht="19.5" customHeight="1" x14ac:dyDescent="0.25">
      <c r="A15" s="30" t="s">
        <v>42</v>
      </c>
      <c r="B15" s="30">
        <v>0</v>
      </c>
      <c r="C15" s="30">
        <v>0</v>
      </c>
      <c r="D15" s="30">
        <v>8</v>
      </c>
      <c r="E15" s="30">
        <v>18</v>
      </c>
      <c r="F15" s="30">
        <v>14</v>
      </c>
      <c r="G15" s="30">
        <v>4</v>
      </c>
      <c r="H15" s="30">
        <v>1</v>
      </c>
      <c r="I15" s="30">
        <v>1</v>
      </c>
      <c r="J15" s="30">
        <v>2</v>
      </c>
    </row>
    <row r="16" spans="1:10" ht="19.5" customHeight="1" x14ac:dyDescent="0.25">
      <c r="A16" s="30" t="s">
        <v>44</v>
      </c>
      <c r="B16" s="30">
        <v>0</v>
      </c>
      <c r="C16" s="30">
        <v>0</v>
      </c>
      <c r="D16" s="30">
        <v>6</v>
      </c>
      <c r="E16" s="30">
        <v>8</v>
      </c>
      <c r="F16" s="30">
        <v>1</v>
      </c>
      <c r="G16" s="30">
        <v>5</v>
      </c>
      <c r="H16" s="30">
        <v>1</v>
      </c>
      <c r="I16" s="30">
        <v>2</v>
      </c>
      <c r="J16" s="30">
        <v>0</v>
      </c>
    </row>
    <row r="17" spans="1:10" ht="19.5" customHeight="1" x14ac:dyDescent="0.25">
      <c r="A17" s="28" t="s">
        <v>31</v>
      </c>
      <c r="B17" s="28">
        <v>0</v>
      </c>
      <c r="C17" s="28">
        <v>31</v>
      </c>
      <c r="D17" s="28">
        <v>37</v>
      </c>
      <c r="E17" s="28">
        <v>12</v>
      </c>
      <c r="F17" s="28">
        <v>5</v>
      </c>
      <c r="G17" s="28">
        <v>1</v>
      </c>
      <c r="H17" s="28">
        <v>2</v>
      </c>
      <c r="I17" s="28">
        <v>0</v>
      </c>
      <c r="J17" s="28">
        <v>0</v>
      </c>
    </row>
    <row r="18" spans="1:10" ht="19.5" customHeight="1" x14ac:dyDescent="0.25">
      <c r="A18" s="28" t="s">
        <v>32</v>
      </c>
      <c r="B18" s="28">
        <v>0</v>
      </c>
      <c r="C18" s="28">
        <v>26</v>
      </c>
      <c r="D18" s="28">
        <v>40</v>
      </c>
      <c r="E18" s="28">
        <v>18</v>
      </c>
      <c r="F18" s="28">
        <v>4</v>
      </c>
      <c r="G18" s="28">
        <v>1</v>
      </c>
      <c r="H18" s="28">
        <v>0</v>
      </c>
      <c r="I18" s="28">
        <v>0</v>
      </c>
      <c r="J18" s="28">
        <v>0</v>
      </c>
    </row>
    <row r="19" spans="1:10" ht="19.5" customHeight="1" x14ac:dyDescent="0.25">
      <c r="A19" s="28" t="s">
        <v>33</v>
      </c>
      <c r="B19" s="28">
        <v>0</v>
      </c>
      <c r="C19" s="28">
        <v>28</v>
      </c>
      <c r="D19" s="28">
        <v>33</v>
      </c>
      <c r="E19" s="28">
        <v>14</v>
      </c>
      <c r="F19" s="28">
        <v>6</v>
      </c>
      <c r="G19" s="28">
        <v>1</v>
      </c>
      <c r="H19" s="28">
        <v>1</v>
      </c>
      <c r="I19" s="28">
        <v>0</v>
      </c>
      <c r="J19" s="28">
        <v>0</v>
      </c>
    </row>
    <row r="20" spans="1:10" ht="19.5" customHeight="1" x14ac:dyDescent="0.25">
      <c r="A20" s="28" t="s">
        <v>37</v>
      </c>
      <c r="B20" s="28">
        <v>0</v>
      </c>
      <c r="C20" s="28">
        <v>13</v>
      </c>
      <c r="D20" s="28">
        <v>40</v>
      </c>
      <c r="E20" s="28">
        <v>10</v>
      </c>
      <c r="F20" s="28">
        <v>3</v>
      </c>
      <c r="G20" s="28">
        <v>1</v>
      </c>
      <c r="H20" s="28">
        <v>1</v>
      </c>
      <c r="I20" s="28">
        <v>2</v>
      </c>
      <c r="J20" s="28">
        <v>0</v>
      </c>
    </row>
    <row r="21" spans="1:10" ht="19.5" customHeight="1" x14ac:dyDescent="0.25">
      <c r="A21" s="28" t="s">
        <v>41</v>
      </c>
      <c r="B21" s="28">
        <v>0</v>
      </c>
      <c r="C21" s="28">
        <v>26</v>
      </c>
      <c r="D21" s="28">
        <v>27</v>
      </c>
      <c r="E21" s="28">
        <v>4</v>
      </c>
      <c r="F21" s="28">
        <v>3</v>
      </c>
      <c r="G21" s="28">
        <v>0</v>
      </c>
      <c r="H21" s="28">
        <v>0</v>
      </c>
      <c r="I21" s="28">
        <v>1</v>
      </c>
      <c r="J21" s="28">
        <v>0</v>
      </c>
    </row>
    <row r="22" spans="1:10" ht="19.5" customHeight="1" x14ac:dyDescent="0.25">
      <c r="A22" s="30" t="s">
        <v>43</v>
      </c>
      <c r="B22" s="30">
        <v>0</v>
      </c>
      <c r="C22" s="30">
        <v>3</v>
      </c>
      <c r="D22" s="30">
        <v>11</v>
      </c>
      <c r="E22" s="30">
        <v>14</v>
      </c>
      <c r="F22" s="30">
        <v>2</v>
      </c>
      <c r="G22" s="30">
        <v>5</v>
      </c>
      <c r="H22" s="30">
        <v>1</v>
      </c>
      <c r="I22" s="30">
        <v>3</v>
      </c>
      <c r="J22" s="30">
        <v>2</v>
      </c>
    </row>
    <row r="23" spans="1:10" ht="15" customHeight="1" x14ac:dyDescent="0.25">
      <c r="A23" s="31" t="s">
        <v>50</v>
      </c>
      <c r="B23" s="32">
        <v>0</v>
      </c>
      <c r="C23" s="32">
        <f t="shared" ref="C23:J23" si="0">SUM(C5:C22)</f>
        <v>128</v>
      </c>
      <c r="D23" s="32">
        <f t="shared" si="0"/>
        <v>318</v>
      </c>
      <c r="E23" s="32">
        <f t="shared" si="0"/>
        <v>377</v>
      </c>
      <c r="F23" s="32">
        <f t="shared" si="0"/>
        <v>268</v>
      </c>
      <c r="G23" s="32">
        <f t="shared" si="0"/>
        <v>106</v>
      </c>
      <c r="H23" s="32">
        <f t="shared" si="0"/>
        <v>29</v>
      </c>
      <c r="I23" s="32">
        <f t="shared" si="0"/>
        <v>15</v>
      </c>
      <c r="J23" s="32">
        <f t="shared" si="0"/>
        <v>14</v>
      </c>
    </row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J1"/>
    <mergeCell ref="A3:A4"/>
    <mergeCell ref="B3:J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Phan tich cao dang</vt:lpstr>
      <vt:lpstr>Phan tichtrungcap</vt:lpstr>
      <vt:lpstr>23CĐTT1,2,3</vt:lpstr>
      <vt:lpstr>23BC</vt:lpstr>
      <vt:lpstr>23PR</vt:lpstr>
      <vt:lpstr>23DH</vt:lpstr>
      <vt:lpstr>23QP</vt:lpstr>
      <vt:lpstr>Sheet1</vt:lpstr>
      <vt:lpstr>'23BC'!Print_Titles</vt:lpstr>
      <vt:lpstr>'23DH'!Print_Titles</vt:lpstr>
      <vt:lpstr>'23PR'!Print_Titles</vt:lpstr>
      <vt:lpstr>'23QP'!Print_Titles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tbx72</dc:creator>
  <cp:lastModifiedBy>PhamTrang</cp:lastModifiedBy>
  <cp:lastPrinted>2023-10-14T07:42:40Z</cp:lastPrinted>
  <dcterms:created xsi:type="dcterms:W3CDTF">2011-03-26T07:57:28Z</dcterms:created>
  <dcterms:modified xsi:type="dcterms:W3CDTF">2024-08-14T04:51:47Z</dcterms:modified>
</cp:coreProperties>
</file>